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23\Desktop\Емма 2013 Новосибирск\"/>
    </mc:Choice>
  </mc:AlternateContent>
  <bookViews>
    <workbookView xWindow="0" yWindow="0" windowWidth="20490" windowHeight="7755" activeTab="6"/>
  </bookViews>
  <sheets>
    <sheet name="Результаты" sheetId="1" r:id="rId1"/>
    <sheet name="Результаты емма 2013" sheetId="4" r:id="rId2"/>
    <sheet name="SQ" sheetId="3" r:id="rId3"/>
    <sheet name="Живопись" sheetId="2" r:id="rId4"/>
    <sheet name="ESPL" sheetId="6" r:id="rId5"/>
    <sheet name="ММ" sheetId="7" r:id="rId6"/>
    <sheet name="Тюнинг" sheetId="8" r:id="rId7"/>
  </sheets>
  <definedNames>
    <definedName name="_xlnm.Print_Area" localSheetId="0">Результаты!$A$1:$J$169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3" i="4" l="1"/>
  <c r="I52" i="6"/>
  <c r="I51" i="6"/>
  <c r="I45" i="6"/>
  <c r="I41" i="6"/>
  <c r="I40" i="6"/>
  <c r="I39" i="6"/>
  <c r="I35" i="6"/>
  <c r="I34" i="6"/>
  <c r="I33" i="6"/>
  <c r="I32" i="6"/>
  <c r="I28" i="6"/>
  <c r="I27" i="6"/>
  <c r="I26" i="6"/>
  <c r="I25" i="6"/>
  <c r="I21" i="6"/>
  <c r="I20" i="6"/>
  <c r="I19" i="6"/>
  <c r="I15" i="6"/>
  <c r="I14" i="6"/>
  <c r="I13" i="6"/>
  <c r="I12" i="6"/>
  <c r="I11" i="6"/>
  <c r="I10" i="6"/>
  <c r="I9" i="6"/>
  <c r="I8" i="6"/>
  <c r="I7" i="6"/>
  <c r="I6" i="6"/>
  <c r="I5" i="6"/>
  <c r="I11" i="7"/>
  <c r="I6" i="7"/>
  <c r="I83" i="3"/>
  <c r="I82" i="3"/>
  <c r="I81" i="3"/>
  <c r="I75" i="3"/>
  <c r="I71" i="3"/>
  <c r="I70" i="3"/>
  <c r="I69" i="3"/>
  <c r="I64" i="3"/>
  <c r="I63" i="3"/>
  <c r="I59" i="3"/>
  <c r="I58" i="3"/>
  <c r="I57" i="3"/>
  <c r="I53" i="3"/>
  <c r="I52" i="3"/>
  <c r="I51" i="3"/>
  <c r="I47" i="3"/>
  <c r="I46" i="3"/>
  <c r="I45" i="3"/>
  <c r="I44" i="3"/>
  <c r="I40" i="3"/>
  <c r="I39" i="3"/>
  <c r="I38" i="3"/>
  <c r="I37" i="3"/>
  <c r="I36" i="3"/>
  <c r="I35" i="3"/>
  <c r="I34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47" i="4"/>
  <c r="I146" i="4"/>
  <c r="I140" i="4"/>
  <c r="I136" i="4"/>
  <c r="I135" i="4"/>
  <c r="I134" i="4"/>
  <c r="I130" i="4"/>
  <c r="I129" i="4"/>
  <c r="I128" i="4"/>
  <c r="I127" i="4"/>
  <c r="I123" i="4"/>
  <c r="I122" i="4"/>
  <c r="I121" i="4"/>
  <c r="I120" i="4"/>
  <c r="I116" i="4"/>
  <c r="I115" i="4"/>
  <c r="I114" i="4"/>
  <c r="I110" i="4"/>
  <c r="I109" i="4"/>
  <c r="I108" i="4"/>
  <c r="I107" i="4"/>
  <c r="I106" i="4"/>
  <c r="I105" i="4"/>
  <c r="I104" i="4"/>
  <c r="I103" i="4"/>
  <c r="I102" i="4"/>
  <c r="I101" i="4"/>
  <c r="I100" i="4"/>
  <c r="I94" i="4"/>
  <c r="I89" i="4"/>
  <c r="I83" i="4"/>
  <c r="I82" i="4"/>
  <c r="I81" i="4"/>
  <c r="I75" i="4"/>
  <c r="I71" i="4"/>
  <c r="I70" i="4"/>
  <c r="I69" i="4"/>
  <c r="I64" i="4"/>
  <c r="I63" i="4"/>
  <c r="I59" i="4"/>
  <c r="I58" i="4"/>
  <c r="I57" i="4"/>
  <c r="I52" i="4"/>
  <c r="I51" i="4"/>
  <c r="I47" i="4"/>
  <c r="I46" i="4"/>
  <c r="I45" i="4"/>
  <c r="I44" i="4"/>
  <c r="I40" i="4"/>
  <c r="I39" i="4"/>
  <c r="I38" i="4"/>
  <c r="I37" i="4"/>
  <c r="I36" i="4"/>
  <c r="I35" i="4"/>
  <c r="I34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47" i="1"/>
  <c r="I146" i="1"/>
  <c r="I140" i="1"/>
  <c r="I135" i="1"/>
  <c r="I136" i="1"/>
  <c r="I134" i="1"/>
  <c r="I128" i="1"/>
  <c r="I129" i="1"/>
  <c r="I130" i="1"/>
  <c r="I127" i="1"/>
  <c r="I121" i="1"/>
  <c r="I122" i="1"/>
  <c r="I123" i="1"/>
  <c r="I120" i="1"/>
  <c r="I115" i="1"/>
  <c r="I116" i="1"/>
  <c r="I114" i="1"/>
  <c r="I101" i="1"/>
  <c r="I102" i="1"/>
  <c r="I103" i="1"/>
  <c r="I104" i="1"/>
  <c r="I105" i="1"/>
  <c r="I106" i="1"/>
  <c r="I107" i="1"/>
  <c r="I108" i="1"/>
  <c r="I109" i="1"/>
  <c r="I110" i="1"/>
  <c r="I94" i="1"/>
  <c r="I89" i="1"/>
  <c r="I82" i="1"/>
  <c r="I83" i="1"/>
  <c r="I81" i="1"/>
  <c r="I75" i="1"/>
  <c r="I70" i="1"/>
  <c r="I71" i="1"/>
  <c r="I69" i="1"/>
  <c r="I64" i="1"/>
  <c r="I63" i="1"/>
  <c r="I58" i="1"/>
  <c r="I59" i="1"/>
  <c r="I57" i="1"/>
  <c r="I52" i="1"/>
  <c r="I53" i="1"/>
  <c r="I51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45" i="1"/>
  <c r="I46" i="1"/>
  <c r="I47" i="1"/>
  <c r="I39" i="1"/>
  <c r="I40" i="1"/>
  <c r="I38" i="1"/>
  <c r="I37" i="1"/>
  <c r="I36" i="1"/>
  <c r="I35" i="1"/>
  <c r="I34" i="1"/>
  <c r="I100" i="1" l="1"/>
  <c r="K100" i="1" s="1"/>
  <c r="I44" i="1"/>
  <c r="K44" i="1" s="1"/>
  <c r="I14" i="1"/>
  <c r="K14" i="1" s="1"/>
</calcChain>
</file>

<file path=xl/sharedStrings.xml><?xml version="1.0" encoding="utf-8"?>
<sst xmlns="http://schemas.openxmlformats.org/spreadsheetml/2006/main" count="1940" uniqueCount="284">
  <si>
    <t xml:space="preserve"> </t>
  </si>
  <si>
    <t>№</t>
  </si>
  <si>
    <t>ФИО</t>
  </si>
  <si>
    <t>Город</t>
  </si>
  <si>
    <t>автомобиль</t>
  </si>
  <si>
    <t>Звук</t>
  </si>
  <si>
    <t>Инсталл</t>
  </si>
  <si>
    <t>Итого</t>
  </si>
  <si>
    <t>Место</t>
  </si>
  <si>
    <t>Команда</t>
  </si>
  <si>
    <t>max замер</t>
  </si>
  <si>
    <t>maх замер</t>
  </si>
  <si>
    <t>Дизайн</t>
  </si>
  <si>
    <t>Новичок 2000</t>
  </si>
  <si>
    <t>Любитель 4000</t>
  </si>
  <si>
    <t>Любитель без ограничений</t>
  </si>
  <si>
    <t>Мастер 4000</t>
  </si>
  <si>
    <t>Мастер 6ch</t>
  </si>
  <si>
    <t>Мастер без ограничений</t>
  </si>
  <si>
    <t>Эксперт 6000</t>
  </si>
  <si>
    <t>Эксперт без ограничений</t>
  </si>
  <si>
    <t>ММ Новичок</t>
  </si>
  <si>
    <t>ММ Мастер</t>
  </si>
  <si>
    <t>ESPL Любитель багажник 2 вуфера</t>
  </si>
  <si>
    <t>ESPL Любитель багажник 4 вуфера</t>
  </si>
  <si>
    <t>ESPL Любитель багажник без ограничений</t>
  </si>
  <si>
    <t>ESPL Любитель стойка В без ограничений</t>
  </si>
  <si>
    <t>ESPL Мастер стена без ограничений</t>
  </si>
  <si>
    <t>ESPL Эксперт</t>
  </si>
  <si>
    <t>ESPL Экстрим</t>
  </si>
  <si>
    <t>Иномарка Заводской Тюнинг</t>
  </si>
  <si>
    <t>Иномарка Hand Made</t>
  </si>
  <si>
    <t>Art Живопись</t>
  </si>
  <si>
    <t>Art Графика</t>
  </si>
  <si>
    <t>Ретро проект</t>
  </si>
  <si>
    <t>SQ</t>
  </si>
  <si>
    <t>ESPL</t>
  </si>
  <si>
    <t>Тюнинг</t>
  </si>
  <si>
    <t>Ретро</t>
  </si>
  <si>
    <t>Живопись</t>
  </si>
  <si>
    <t>Мультимедиа</t>
  </si>
  <si>
    <t>Хафизов Тимур Эдуардович</t>
  </si>
  <si>
    <t>Toyota Corolla Levin</t>
  </si>
  <si>
    <t>в905ан54</t>
  </si>
  <si>
    <t>Безбородов Владимир Вячеславович</t>
  </si>
  <si>
    <t>рено логан</t>
  </si>
  <si>
    <t>р045та22</t>
  </si>
  <si>
    <t>Туров Павел Александрович</t>
  </si>
  <si>
    <t>Honda Accord</t>
  </si>
  <si>
    <t>А650РТ</t>
  </si>
  <si>
    <t>Сиротинин Алексей Олегович</t>
  </si>
  <si>
    <t>Toyota Chaser</t>
  </si>
  <si>
    <t>М414ЕХ54</t>
  </si>
  <si>
    <t>Ошуев Иван Викторович</t>
  </si>
  <si>
    <t>Toyota LandCruiser 100</t>
  </si>
  <si>
    <t>в005вм19</t>
  </si>
  <si>
    <t>Крылов Илья Юрьевич</t>
  </si>
  <si>
    <t>Nissan Wingroad</t>
  </si>
  <si>
    <t>Н734РЕ38RUS</t>
  </si>
  <si>
    <t>Громышев Николай Сергеевич</t>
  </si>
  <si>
    <t>Mitsubishi Lancer</t>
  </si>
  <si>
    <t>к889ке54</t>
  </si>
  <si>
    <t>Крикунов Дмитрий Владимирович</t>
  </si>
  <si>
    <t>ВАЗ 2108</t>
  </si>
  <si>
    <t>Н044ЕН 54 RUS</t>
  </si>
  <si>
    <t>Большанин Сергей Фёдорович</t>
  </si>
  <si>
    <t xml:space="preserve">Kia Rio </t>
  </si>
  <si>
    <t>а090ау142</t>
  </si>
  <si>
    <t>УСТИНОВИЧ МАКСИМ ИГОРЕВИЧ</t>
  </si>
  <si>
    <t xml:space="preserve">ваз 21093i </t>
  </si>
  <si>
    <t>т 351 вв 54</t>
  </si>
  <si>
    <t>Максимов Максим Игоревич</t>
  </si>
  <si>
    <t>лада приора</t>
  </si>
  <si>
    <t>у741он54rus</t>
  </si>
  <si>
    <t>Цховребов Евгений Владимирович</t>
  </si>
  <si>
    <t>subaru forester</t>
  </si>
  <si>
    <t>а130аа42</t>
  </si>
  <si>
    <t>Кубарев Илья Владиславович</t>
  </si>
  <si>
    <t>Toyota Allion</t>
  </si>
  <si>
    <t>А 424 ОХ 154</t>
  </si>
  <si>
    <t>Калашников Николай Викторович</t>
  </si>
  <si>
    <t>Toyota Caldina ZZT241</t>
  </si>
  <si>
    <t>Х948ОХ 22RUS</t>
  </si>
  <si>
    <t>Терских Кирилл Андреевич</t>
  </si>
  <si>
    <t>Lacetti</t>
  </si>
  <si>
    <t>С896УМ</t>
  </si>
  <si>
    <t>Митин Александр Сергеевич</t>
  </si>
  <si>
    <t xml:space="preserve">Елин Владимир Владимирович </t>
  </si>
  <si>
    <t xml:space="preserve">Сузуки </t>
  </si>
  <si>
    <t>А888ОР</t>
  </si>
  <si>
    <t>Новосибирск</t>
  </si>
  <si>
    <t>Барнаул</t>
  </si>
  <si>
    <t>Кемерово</t>
  </si>
  <si>
    <t>Абакан</t>
  </si>
  <si>
    <t>Братск</t>
  </si>
  <si>
    <t>Красноярск</t>
  </si>
  <si>
    <t>Новичок 4000</t>
  </si>
  <si>
    <t>Маслов Максим Александрович</t>
  </si>
  <si>
    <t>Анцев Алексей Игоревич</t>
  </si>
  <si>
    <t>Лукьяненко Александр Михайлович</t>
  </si>
  <si>
    <t>Цховребов Владимир Сергеевич</t>
  </si>
  <si>
    <t>Мельников Михаил Владимирович</t>
  </si>
  <si>
    <t xml:space="preserve">Козлов Сергей Александрович </t>
  </si>
  <si>
    <t xml:space="preserve">Фунтов Владимир Сергеевич </t>
  </si>
  <si>
    <t>Honda Civic</t>
  </si>
  <si>
    <t>Hyundai Solaris</t>
  </si>
  <si>
    <t>Toyota Corolla</t>
  </si>
  <si>
    <t>Toyota windom</t>
  </si>
  <si>
    <t>Toyota Cresta</t>
  </si>
  <si>
    <t>SUBARU FORESTER</t>
  </si>
  <si>
    <t>Ниссан куб</t>
  </si>
  <si>
    <t>Бердск</t>
  </si>
  <si>
    <t>Междуреченск</t>
  </si>
  <si>
    <t xml:space="preserve">Жилинков Павел Владимирович </t>
  </si>
  <si>
    <t>Барышников Алексей Владимирович</t>
  </si>
  <si>
    <t>Шелковой Виктор Сергеевич</t>
  </si>
  <si>
    <t>Усатов Михаил Юрьевич</t>
  </si>
  <si>
    <t>Toyota Avensis</t>
  </si>
  <si>
    <t>Нива Шевроле</t>
  </si>
  <si>
    <t>Тойота Марк 2</t>
  </si>
  <si>
    <t>шевроле круз</t>
  </si>
  <si>
    <t>Маззитов Д.В</t>
  </si>
  <si>
    <t>Семенов Дмитрий</t>
  </si>
  <si>
    <t>Никифоров Максим Геннадьевич</t>
  </si>
  <si>
    <t>Toyota corona</t>
  </si>
  <si>
    <t>Hyundai Avante</t>
  </si>
  <si>
    <t>хонда аккорд</t>
  </si>
  <si>
    <t>Левыкин Кирилл Владимирович</t>
  </si>
  <si>
    <t>Глянцев Максим Сергеевич</t>
  </si>
  <si>
    <t>Ивлев Андрей Николаевич</t>
  </si>
  <si>
    <t>Яцей Андрей Дмитриевич</t>
  </si>
  <si>
    <t xml:space="preserve">ЭП Тюнинг </t>
  </si>
  <si>
    <t>Лада приора</t>
  </si>
  <si>
    <t>citroenС3</t>
  </si>
  <si>
    <t>Формазонов Владимир Владимирович</t>
  </si>
  <si>
    <t>Ипатов Илья Игоревич</t>
  </si>
  <si>
    <t>Букреев Максим Александрович</t>
  </si>
  <si>
    <t>Suzuki Grand Vitara</t>
  </si>
  <si>
    <t>Mitsubishi Pajero Sport</t>
  </si>
  <si>
    <t>Kia Cee'd FL</t>
  </si>
  <si>
    <t>Болдырев Виктор</t>
  </si>
  <si>
    <t>Honda</t>
  </si>
  <si>
    <t>Гос.номер</t>
  </si>
  <si>
    <t>А322ХЕ 154</t>
  </si>
  <si>
    <t>а408ру 154</t>
  </si>
  <si>
    <t>с686ау154RUS</t>
  </si>
  <si>
    <t>т150ау142</t>
  </si>
  <si>
    <t>С 131 ЕВ 154</t>
  </si>
  <si>
    <t>Е578ОТ 42</t>
  </si>
  <si>
    <t>Т362СС42</t>
  </si>
  <si>
    <t>в737хо42</t>
  </si>
  <si>
    <t>Е856МО22</t>
  </si>
  <si>
    <t>н170ур54rus</t>
  </si>
  <si>
    <t>в119хх</t>
  </si>
  <si>
    <t>м444ор</t>
  </si>
  <si>
    <t>т702еу19</t>
  </si>
  <si>
    <t>М999НР 54</t>
  </si>
  <si>
    <t>Х 400 НУ 54</t>
  </si>
  <si>
    <t>В780УР154</t>
  </si>
  <si>
    <t>к847рх124</t>
  </si>
  <si>
    <t>Subaru Legacy B4</t>
  </si>
  <si>
    <t>Toyota MR-S</t>
  </si>
  <si>
    <t>Toyota bB</t>
  </si>
  <si>
    <t>в150ку154</t>
  </si>
  <si>
    <t>С373ВА154</t>
  </si>
  <si>
    <t>Е140ТМ</t>
  </si>
  <si>
    <t>К222АО 22</t>
  </si>
  <si>
    <t>р327вр42</t>
  </si>
  <si>
    <t>в682вр</t>
  </si>
  <si>
    <t>DriveSound</t>
  </si>
  <si>
    <t>Кожевников Владимир Владимирович</t>
  </si>
  <si>
    <t>Кирницкий Александр Вадимирович</t>
  </si>
  <si>
    <t>Добровольский Руслан Константинович</t>
  </si>
  <si>
    <t>Honda Civic TypeR</t>
  </si>
  <si>
    <t>nissan serena</t>
  </si>
  <si>
    <t>BMW m3</t>
  </si>
  <si>
    <t>С225ВХ154</t>
  </si>
  <si>
    <t>р 517 ну</t>
  </si>
  <si>
    <t>К003вх</t>
  </si>
  <si>
    <t>Черных Сергей Николаевич</t>
  </si>
  <si>
    <t>Парфёнов Виталий Сергеевич</t>
  </si>
  <si>
    <t>Понамарчук Роман Евгеньевич</t>
  </si>
  <si>
    <t>Коморников Николай Владимирович</t>
  </si>
  <si>
    <t>Сборщиков Максим Игоревич</t>
  </si>
  <si>
    <t xml:space="preserve">Леонов Алексей Владимирович </t>
  </si>
  <si>
    <t>Литовченко Сергей Владимирович</t>
  </si>
  <si>
    <t>Попов Иван Юрьевич</t>
  </si>
  <si>
    <t>TOYOTA</t>
  </si>
  <si>
    <t>Toyota Camry</t>
  </si>
  <si>
    <t>ВАЗ 21213</t>
  </si>
  <si>
    <t>Nissan laurel</t>
  </si>
  <si>
    <t>Toyota Opa</t>
  </si>
  <si>
    <t>Тойота Prado 150</t>
  </si>
  <si>
    <t>Mersedes E-240</t>
  </si>
  <si>
    <t>Т207СТ 54RUS</t>
  </si>
  <si>
    <t>Е401ХМ54</t>
  </si>
  <si>
    <t>у248ту22</t>
  </si>
  <si>
    <t>A510KE 154rus</t>
  </si>
  <si>
    <t>в813кт154</t>
  </si>
  <si>
    <t>А202ЕО45</t>
  </si>
  <si>
    <t>А 796 ТУ 154</t>
  </si>
  <si>
    <t>с070ка154</t>
  </si>
  <si>
    <t>Кукушкин Роман Валерьевич</t>
  </si>
  <si>
    <t>Ланцов Денис Дмитриевич</t>
  </si>
  <si>
    <t>Honda Integra</t>
  </si>
  <si>
    <t>Honda Odyssey</t>
  </si>
  <si>
    <t>Х435УУ</t>
  </si>
  <si>
    <t>т054кк 124RUS</t>
  </si>
  <si>
    <t>Шунько Дмитрий Вячеславович</t>
  </si>
  <si>
    <t>Печёнкин Андрей Юрьевич</t>
  </si>
  <si>
    <t>Шерер Евгений</t>
  </si>
  <si>
    <t>Черных Сергей</t>
  </si>
  <si>
    <t>Mitsubishi Airtrek</t>
  </si>
  <si>
    <t>ваз 21093</t>
  </si>
  <si>
    <t>Тойота таун айс Ноан</t>
  </si>
  <si>
    <t xml:space="preserve">тайота </t>
  </si>
  <si>
    <t>У186ХМ54</t>
  </si>
  <si>
    <t>а 093 кн</t>
  </si>
  <si>
    <t>Т207СТ54</t>
  </si>
  <si>
    <t>Дроздов Денис Викторович</t>
  </si>
  <si>
    <t>Войнов Владимир Евгеньевич</t>
  </si>
  <si>
    <t>Вацик Антон Алексеевич</t>
  </si>
  <si>
    <t>Hyundai Getz</t>
  </si>
  <si>
    <t>м182ех124rus</t>
  </si>
  <si>
    <t>В047НА 154</t>
  </si>
  <si>
    <t>Т342ТВ54</t>
  </si>
  <si>
    <t>Милосердов Игорь Юрьевич</t>
  </si>
  <si>
    <t>ВАЗ 21063</t>
  </si>
  <si>
    <t>в611ех 42rus</t>
  </si>
  <si>
    <t>Ремизов Сергей</t>
  </si>
  <si>
    <t xml:space="preserve">Мухамедзянов Алексей Булатович </t>
  </si>
  <si>
    <t>газ м20 Победа</t>
  </si>
  <si>
    <t>Mercedes C300</t>
  </si>
  <si>
    <t>В 366 КМ154</t>
  </si>
  <si>
    <t>Кыжинаев Игорь Александрович</t>
  </si>
  <si>
    <t>Бурнин Юрий Леонидович</t>
  </si>
  <si>
    <t>Грицун Артур</t>
  </si>
  <si>
    <t>Белецкий Сергей Андреевич</t>
  </si>
  <si>
    <t>Андреев Виктор Анатольевич</t>
  </si>
  <si>
    <t>Skyline</t>
  </si>
  <si>
    <t>BMW 325ia</t>
  </si>
  <si>
    <t>subaru impreza wrx sti</t>
  </si>
  <si>
    <t>Toyota Sprinter Trueno</t>
  </si>
  <si>
    <t>Lexus GS300</t>
  </si>
  <si>
    <t>spec - motors</t>
  </si>
  <si>
    <t>re-styling</t>
  </si>
  <si>
    <t>В808ЕВ19</t>
  </si>
  <si>
    <t>к325ро54</t>
  </si>
  <si>
    <t>в366ео</t>
  </si>
  <si>
    <t>с300ку 54</t>
  </si>
  <si>
    <t>Пешков Михаил Юрьевич</t>
  </si>
  <si>
    <t xml:space="preserve">Устинович Максим </t>
  </si>
  <si>
    <t>Ваз 2113</t>
  </si>
  <si>
    <t>а013нс154</t>
  </si>
  <si>
    <t>Т351ВВ</t>
  </si>
  <si>
    <t>Империя Звука</t>
  </si>
  <si>
    <t xml:space="preserve">Абакан </t>
  </si>
  <si>
    <t>Железногорск</t>
  </si>
  <si>
    <t>Новокузнецк</t>
  </si>
  <si>
    <t>Краноярск</t>
  </si>
  <si>
    <t>Сосновоборск</t>
  </si>
  <si>
    <t>а 093 кн54</t>
  </si>
  <si>
    <t>С608ХН54</t>
  </si>
  <si>
    <t>Тирон Анатолий Васильевич</t>
  </si>
  <si>
    <t>Томск</t>
  </si>
  <si>
    <t>Хонда цивик</t>
  </si>
  <si>
    <t>М414РТ70</t>
  </si>
  <si>
    <t>У741ОН54</t>
  </si>
  <si>
    <t xml:space="preserve">Максимов Максим Игоревич </t>
  </si>
  <si>
    <t xml:space="preserve">Попов Иван Юрьевич </t>
  </si>
  <si>
    <t>Тойота королла левин</t>
  </si>
  <si>
    <t>С070КА154</t>
  </si>
  <si>
    <t>субару импреза</t>
  </si>
  <si>
    <t>К353МН54</t>
  </si>
  <si>
    <t>Тюнинг СНГ Hand Made</t>
  </si>
  <si>
    <t>Team Pioneer</t>
  </si>
  <si>
    <t>Директор соревнований Свирков Сергей</t>
  </si>
  <si>
    <t>Главный судья по звуку Селищев Валерий</t>
  </si>
  <si>
    <t>Главный судья по инсталляции Ищенков  Вадим</t>
  </si>
  <si>
    <t>Главный судья по ММ Иванов Виктор</t>
  </si>
  <si>
    <t>Замеры звукового давления Бондаренко Максим</t>
  </si>
  <si>
    <t>Расстановка автомобилей Шевчук Андрей</t>
  </si>
  <si>
    <t>XV Чемпионат России по автозвуку и тюнингу</t>
  </si>
  <si>
    <t>Официальный этап 10 августа, г. Новосибирск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</si>
</sst>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 Cyr"/>
      <charset val="204"/>
    </font>
    <font>
      <sz val="14"/>
      <color rgb="FFFFFF00"/>
      <name val="Times New Roman"/>
      <family val="1"/>
      <charset val="204"/>
    </font>
    <font>
      <b/>
      <sz val="14"/>
      <color rgb="FFFFFF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sz val="14"/>
      <color rgb="FF222222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22222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FFFF00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name val="Arial Cyr"/>
      <charset val="204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/>
    <xf numFmtId="0" fontId="3" fillId="0" borderId="0" xfId="0" applyFont="1"/>
    <xf numFmtId="0" fontId="3" fillId="0" borderId="0" xfId="0" applyFont="1" applyFill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3" fillId="2" borderId="0" xfId="0" applyFont="1" applyFill="1" applyAlignment="1"/>
    <xf numFmtId="0" fontId="3" fillId="0" borderId="0" xfId="0" applyFont="1" applyBorder="1"/>
    <xf numFmtId="0" fontId="6" fillId="0" borderId="0" xfId="0" applyFont="1" applyBorder="1"/>
    <xf numFmtId="0" fontId="6" fillId="0" borderId="0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/>
    <xf numFmtId="0" fontId="8" fillId="0" borderId="0" xfId="0" applyFont="1" applyAlignment="1"/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0" fillId="3" borderId="0" xfId="0" applyFont="1" applyFill="1" applyBorder="1"/>
    <xf numFmtId="0" fontId="11" fillId="3" borderId="0" xfId="0" applyFont="1" applyFill="1" applyBorder="1"/>
    <xf numFmtId="0" fontId="10" fillId="3" borderId="0" xfId="0" applyFont="1" applyFill="1"/>
    <xf numFmtId="0" fontId="10" fillId="3" borderId="0" xfId="0" applyFont="1" applyFill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4" borderId="1" xfId="0" applyFont="1" applyFill="1" applyBorder="1" applyAlignment="1">
      <alignment horizontal="left"/>
    </xf>
    <xf numFmtId="0" fontId="8" fillId="4" borderId="2" xfId="0" applyFont="1" applyFill="1" applyBorder="1" applyAlignment="1">
      <alignment horizontal="left"/>
    </xf>
    <xf numFmtId="0" fontId="8" fillId="4" borderId="3" xfId="0" applyFont="1" applyFill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right"/>
    </xf>
    <xf numFmtId="0" fontId="12" fillId="0" borderId="1" xfId="0" applyFont="1" applyBorder="1"/>
    <xf numFmtId="0" fontId="7" fillId="0" borderId="1" xfId="0" applyFont="1" applyBorder="1" applyAlignment="1">
      <alignment horizontal="center" wrapText="1"/>
    </xf>
    <xf numFmtId="0" fontId="8" fillId="5" borderId="1" xfId="0" applyFont="1" applyFill="1" applyBorder="1" applyAlignment="1">
      <alignment horizontal="center" vertic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wrapText="1"/>
    </xf>
    <xf numFmtId="0" fontId="7" fillId="2" borderId="0" xfId="0" applyFont="1" applyFill="1" applyAlignment="1"/>
    <xf numFmtId="0" fontId="14" fillId="5" borderId="0" xfId="0" applyFont="1" applyFill="1"/>
    <xf numFmtId="0" fontId="8" fillId="4" borderId="6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center" vertical="center"/>
    </xf>
    <xf numFmtId="0" fontId="15" fillId="0" borderId="1" xfId="0" applyFont="1" applyBorder="1"/>
    <xf numFmtId="0" fontId="7" fillId="2" borderId="1" xfId="0" applyFont="1" applyFill="1" applyBorder="1" applyAlignment="1">
      <alignment horizontal="center"/>
    </xf>
    <xf numFmtId="0" fontId="12" fillId="0" borderId="1" xfId="0" applyFont="1" applyBorder="1" applyAlignment="1">
      <alignment wrapText="1"/>
    </xf>
    <xf numFmtId="0" fontId="7" fillId="0" borderId="1" xfId="0" applyFont="1" applyBorder="1" applyAlignment="1">
      <alignment horizontal="left"/>
    </xf>
    <xf numFmtId="0" fontId="7" fillId="2" borderId="1" xfId="0" applyFont="1" applyFill="1" applyBorder="1"/>
    <xf numFmtId="0" fontId="7" fillId="0" borderId="1" xfId="0" applyFont="1" applyBorder="1" applyAlignment="1">
      <alignment wrapText="1"/>
    </xf>
    <xf numFmtId="0" fontId="8" fillId="5" borderId="1" xfId="0" applyFont="1" applyFill="1" applyBorder="1" applyAlignment="1">
      <alignment horizontal="center"/>
    </xf>
    <xf numFmtId="0" fontId="7" fillId="0" borderId="6" xfId="0" applyFont="1" applyBorder="1"/>
    <xf numFmtId="0" fontId="12" fillId="0" borderId="6" xfId="0" applyFont="1" applyBorder="1"/>
    <xf numFmtId="0" fontId="8" fillId="2" borderId="6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7" fillId="0" borderId="1" xfId="0" applyFont="1" applyFill="1" applyBorder="1"/>
    <xf numFmtId="0" fontId="7" fillId="0" borderId="4" xfId="0" applyFont="1" applyBorder="1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/>
    </xf>
    <xf numFmtId="0" fontId="7" fillId="0" borderId="0" xfId="0" applyFont="1" applyFill="1" applyBorder="1"/>
    <xf numFmtId="0" fontId="7" fillId="0" borderId="0" xfId="0" applyFont="1" applyBorder="1"/>
    <xf numFmtId="0" fontId="8" fillId="0" borderId="0" xfId="0" applyFont="1" applyFill="1" applyBorder="1" applyAlignment="1">
      <alignment horizontal="center" vertical="center"/>
    </xf>
    <xf numFmtId="0" fontId="16" fillId="0" borderId="1" xfId="0" applyFont="1" applyBorder="1"/>
    <xf numFmtId="0" fontId="8" fillId="0" borderId="1" xfId="0" applyFont="1" applyBorder="1" applyAlignment="1"/>
    <xf numFmtId="0" fontId="7" fillId="2" borderId="1" xfId="0" applyFont="1" applyFill="1" applyBorder="1" applyAlignment="1"/>
    <xf numFmtId="0" fontId="7" fillId="6" borderId="0" xfId="0" applyFont="1" applyFill="1" applyBorder="1" applyAlignment="1">
      <alignment horizontal="left"/>
    </xf>
    <xf numFmtId="0" fontId="8" fillId="0" borderId="0" xfId="0" applyFont="1" applyBorder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12" fillId="0" borderId="0" xfId="0" applyFont="1"/>
    <xf numFmtId="0" fontId="17" fillId="0" borderId="1" xfId="0" applyFont="1" applyBorder="1"/>
    <xf numFmtId="0" fontId="12" fillId="0" borderId="1" xfId="0" applyFont="1" applyBorder="1" applyAlignment="1">
      <alignment vertical="center" wrapText="1"/>
    </xf>
    <xf numFmtId="0" fontId="12" fillId="9" borderId="0" xfId="0" applyFont="1" applyFill="1" applyBorder="1"/>
    <xf numFmtId="0" fontId="13" fillId="9" borderId="0" xfId="0" applyFont="1" applyFill="1" applyBorder="1"/>
    <xf numFmtId="0" fontId="12" fillId="9" borderId="0" xfId="0" applyFont="1" applyFill="1"/>
    <xf numFmtId="0" fontId="12" fillId="9" borderId="0" xfId="0" applyFont="1" applyFill="1" applyAlignment="1">
      <alignment horizontal="center" vertical="center"/>
    </xf>
    <xf numFmtId="0" fontId="7" fillId="2" borderId="0" xfId="0" applyFont="1" applyFill="1" applyBorder="1"/>
    <xf numFmtId="0" fontId="8" fillId="9" borderId="1" xfId="0" applyFont="1" applyFill="1" applyBorder="1" applyAlignment="1">
      <alignment horizontal="left"/>
    </xf>
    <xf numFmtId="0" fontId="8" fillId="9" borderId="1" xfId="0" applyFont="1" applyFill="1" applyBorder="1"/>
    <xf numFmtId="0" fontId="7" fillId="9" borderId="1" xfId="0" applyFont="1" applyFill="1" applyBorder="1" applyAlignment="1">
      <alignment wrapText="1"/>
    </xf>
    <xf numFmtId="0" fontId="8" fillId="9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11" borderId="0" xfId="0" applyFont="1" applyFill="1" applyBorder="1"/>
    <xf numFmtId="0" fontId="8" fillId="11" borderId="0" xfId="0" applyFont="1" applyFill="1" applyBorder="1"/>
    <xf numFmtId="0" fontId="7" fillId="11" borderId="0" xfId="0" applyFont="1" applyFill="1"/>
    <xf numFmtId="0" fontId="12" fillId="11" borderId="0" xfId="0" applyFont="1" applyFill="1" applyAlignment="1">
      <alignment horizontal="center" vertical="center"/>
    </xf>
    <xf numFmtId="0" fontId="12" fillId="2" borderId="0" xfId="0" applyFont="1" applyFill="1" applyBorder="1"/>
    <xf numFmtId="0" fontId="13" fillId="2" borderId="0" xfId="0" applyFont="1" applyFill="1" applyBorder="1"/>
    <xf numFmtId="0" fontId="12" fillId="2" borderId="0" xfId="0" applyFont="1" applyFill="1"/>
    <xf numFmtId="0" fontId="12" fillId="0" borderId="0" xfId="0" applyFont="1" applyFill="1" applyAlignment="1">
      <alignment horizontal="center" vertical="center"/>
    </xf>
    <xf numFmtId="0" fontId="8" fillId="11" borderId="1" xfId="0" applyFont="1" applyFill="1" applyBorder="1" applyAlignment="1">
      <alignment horizontal="left"/>
    </xf>
    <xf numFmtId="0" fontId="8" fillId="0" borderId="1" xfId="0" applyFont="1" applyBorder="1" applyAlignment="1">
      <alignment wrapText="1"/>
    </xf>
    <xf numFmtId="0" fontId="12" fillId="2" borderId="1" xfId="0" applyFont="1" applyFill="1" applyBorder="1"/>
    <xf numFmtId="0" fontId="7" fillId="0" borderId="1" xfId="0" applyFont="1" applyFill="1" applyBorder="1" applyAlignment="1">
      <alignment horizontal="left"/>
    </xf>
    <xf numFmtId="2" fontId="8" fillId="2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18" fillId="11" borderId="0" xfId="0" applyFont="1" applyFill="1"/>
    <xf numFmtId="0" fontId="5" fillId="2" borderId="0" xfId="0" applyFont="1" applyFill="1" applyBorder="1"/>
    <xf numFmtId="0" fontId="12" fillId="0" borderId="0" xfId="0" applyFont="1" applyBorder="1" applyAlignment="1">
      <alignment wrapText="1"/>
    </xf>
    <xf numFmtId="0" fontId="8" fillId="2" borderId="0" xfId="0" applyFont="1" applyFill="1" applyBorder="1"/>
    <xf numFmtId="0" fontId="7" fillId="0" borderId="4" xfId="0" applyFont="1" applyBorder="1"/>
    <xf numFmtId="0" fontId="8" fillId="0" borderId="0" xfId="0" applyFont="1" applyAlignment="1">
      <alignment horizontal="center"/>
    </xf>
    <xf numFmtId="0" fontId="8" fillId="11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19" fillId="10" borderId="0" xfId="0" applyFont="1" applyFill="1" applyBorder="1"/>
    <xf numFmtId="0" fontId="13" fillId="10" borderId="0" xfId="0" applyFont="1" applyFill="1" applyBorder="1"/>
    <xf numFmtId="0" fontId="19" fillId="10" borderId="0" xfId="0" applyFont="1" applyFill="1"/>
    <xf numFmtId="0" fontId="8" fillId="8" borderId="5" xfId="0" applyFont="1" applyFill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center"/>
    </xf>
    <xf numFmtId="0" fontId="5" fillId="2" borderId="1" xfId="0" applyFont="1" applyFill="1" applyBorder="1"/>
    <xf numFmtId="0" fontId="20" fillId="0" borderId="0" xfId="0" applyFont="1" applyBorder="1"/>
    <xf numFmtId="0" fontId="7" fillId="0" borderId="1" xfId="0" applyFont="1" applyBorder="1" applyAlignment="1"/>
    <xf numFmtId="0" fontId="17" fillId="0" borderId="1" xfId="0" applyFont="1" applyBorder="1" applyAlignment="1">
      <alignment vertical="center" wrapText="1"/>
    </xf>
    <xf numFmtId="0" fontId="8" fillId="0" borderId="0" xfId="0" applyFont="1" applyBorder="1" applyAlignment="1"/>
    <xf numFmtId="0" fontId="8" fillId="8" borderId="0" xfId="0" applyFont="1" applyFill="1" applyBorder="1" applyAlignment="1">
      <alignment horizontal="left"/>
    </xf>
    <xf numFmtId="0" fontId="7" fillId="0" borderId="6" xfId="0" applyFont="1" applyBorder="1" applyAlignment="1">
      <alignment horizontal="right"/>
    </xf>
    <xf numFmtId="0" fontId="8" fillId="0" borderId="6" xfId="0" applyFont="1" applyBorder="1" applyAlignment="1">
      <alignment horizontal="center" wrapText="1"/>
    </xf>
    <xf numFmtId="0" fontId="8" fillId="0" borderId="6" xfId="0" applyFont="1" applyBorder="1" applyAlignment="1">
      <alignment horizontal="center" vertical="center" wrapText="1"/>
    </xf>
    <xf numFmtId="0" fontId="7" fillId="12" borderId="0" xfId="0" applyFont="1" applyFill="1"/>
    <xf numFmtId="0" fontId="19" fillId="12" borderId="0" xfId="0" applyFont="1" applyFill="1" applyAlignment="1">
      <alignment wrapText="1"/>
    </xf>
    <xf numFmtId="0" fontId="7" fillId="12" borderId="0" xfId="0" applyFont="1" applyFill="1" applyAlignment="1">
      <alignment wrapText="1"/>
    </xf>
    <xf numFmtId="0" fontId="8" fillId="12" borderId="0" xfId="0" applyFont="1" applyFill="1" applyAlignment="1"/>
    <xf numFmtId="0" fontId="8" fillId="7" borderId="5" xfId="0" applyFont="1" applyFill="1" applyBorder="1" applyAlignment="1">
      <alignment horizontal="left"/>
    </xf>
    <xf numFmtId="0" fontId="7" fillId="13" borderId="0" xfId="0" applyFont="1" applyFill="1" applyBorder="1"/>
    <xf numFmtId="0" fontId="13" fillId="13" borderId="0" xfId="0" applyFont="1" applyFill="1" applyBorder="1"/>
    <xf numFmtId="0" fontId="8" fillId="13" borderId="0" xfId="0" applyFont="1" applyFill="1" applyBorder="1" applyAlignment="1">
      <alignment horizontal="center"/>
    </xf>
    <xf numFmtId="0" fontId="12" fillId="2" borderId="0" xfId="0" applyFont="1" applyFill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/>
    </xf>
    <xf numFmtId="0" fontId="7" fillId="2" borderId="0" xfId="0" applyFont="1" applyFill="1" applyBorder="1" applyAlignment="1"/>
    <xf numFmtId="0" fontId="22" fillId="0" borderId="0" xfId="0" applyFont="1" applyAlignment="1">
      <alignment horizontal="left" wrapText="1"/>
    </xf>
    <xf numFmtId="0" fontId="24" fillId="0" borderId="0" xfId="0" applyFont="1" applyAlignment="1">
      <alignment horizontal="left" wrapText="1"/>
    </xf>
    <xf numFmtId="0" fontId="17" fillId="0" borderId="1" xfId="0" applyFont="1" applyBorder="1" applyAlignment="1">
      <alignment horizontal="center" vertical="center" wrapText="1"/>
    </xf>
    <xf numFmtId="0" fontId="3" fillId="11" borderId="0" xfId="0" applyFont="1" applyFill="1" applyBorder="1"/>
    <xf numFmtId="0" fontId="4" fillId="11" borderId="0" xfId="0" applyFont="1" applyFill="1" applyBorder="1"/>
    <xf numFmtId="0" fontId="3" fillId="11" borderId="0" xfId="0" applyFont="1" applyFill="1"/>
    <xf numFmtId="0" fontId="25" fillId="11" borderId="0" xfId="0" applyFont="1" applyFill="1" applyAlignment="1">
      <alignment horizontal="center" vertical="center"/>
    </xf>
    <xf numFmtId="0" fontId="25" fillId="2" borderId="0" xfId="0" applyFont="1" applyFill="1" applyBorder="1"/>
    <xf numFmtId="0" fontId="26" fillId="2" borderId="0" xfId="0" applyFont="1" applyFill="1" applyBorder="1"/>
    <xf numFmtId="0" fontId="25" fillId="2" borderId="0" xfId="0" applyFont="1" applyFill="1"/>
    <xf numFmtId="0" fontId="25" fillId="0" borderId="0" xfId="0" applyFont="1" applyFill="1" applyAlignment="1">
      <alignment horizontal="center" vertical="center"/>
    </xf>
    <xf numFmtId="0" fontId="4" fillId="11" borderId="1" xfId="0" applyFont="1" applyFill="1" applyBorder="1" applyAlignment="1">
      <alignment horizontal="left"/>
    </xf>
    <xf numFmtId="0" fontId="3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5" fillId="0" borderId="1" xfId="0" applyFont="1" applyBorder="1"/>
    <xf numFmtId="0" fontId="4" fillId="0" borderId="1" xfId="0" applyFont="1" applyBorder="1" applyAlignment="1">
      <alignment horizontal="center"/>
    </xf>
    <xf numFmtId="0" fontId="4" fillId="5" borderId="1" xfId="0" applyFont="1" applyFill="1" applyBorder="1" applyAlignment="1">
      <alignment horizontal="center" vertical="center"/>
    </xf>
    <xf numFmtId="0" fontId="3" fillId="2" borderId="1" xfId="0" applyFont="1" applyFill="1" applyBorder="1"/>
    <xf numFmtId="0" fontId="25" fillId="2" borderId="1" xfId="0" applyFont="1" applyFill="1" applyBorder="1"/>
    <xf numFmtId="0" fontId="3" fillId="0" borderId="1" xfId="0" applyFont="1" applyBorder="1" applyAlignment="1">
      <alignment horizontal="left"/>
    </xf>
    <xf numFmtId="0" fontId="4" fillId="5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2" fontId="4" fillId="2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wrapText="1"/>
    </xf>
    <xf numFmtId="0" fontId="27" fillId="0" borderId="1" xfId="0" applyFont="1" applyBorder="1"/>
    <xf numFmtId="0" fontId="3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 applyAlignment="1">
      <alignment wrapText="1"/>
    </xf>
    <xf numFmtId="0" fontId="28" fillId="11" borderId="0" xfId="0" applyFont="1" applyFill="1"/>
    <xf numFmtId="0" fontId="3" fillId="0" borderId="1" xfId="0" applyFont="1" applyFill="1" applyBorder="1"/>
    <xf numFmtId="0" fontId="4" fillId="0" borderId="1" xfId="0" applyFont="1" applyFill="1" applyBorder="1" applyAlignment="1">
      <alignment horizontal="center" vertical="center"/>
    </xf>
    <xf numFmtId="0" fontId="29" fillId="2" borderId="0" xfId="0" applyFont="1" applyFill="1" applyBorder="1"/>
    <xf numFmtId="0" fontId="4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3" fillId="2" borderId="0" xfId="0" applyFont="1" applyFill="1" applyBorder="1"/>
    <xf numFmtId="0" fontId="3" fillId="2" borderId="1" xfId="0" applyFont="1" applyFill="1" applyBorder="1" applyAlignment="1">
      <alignment horizontal="left"/>
    </xf>
    <xf numFmtId="0" fontId="25" fillId="0" borderId="0" xfId="0" applyFont="1" applyBorder="1" applyAlignment="1">
      <alignment wrapText="1"/>
    </xf>
    <xf numFmtId="0" fontId="4" fillId="2" borderId="0" xfId="0" applyFont="1" applyFill="1" applyBorder="1"/>
    <xf numFmtId="0" fontId="3" fillId="0" borderId="4" xfId="0" applyFont="1" applyBorder="1"/>
    <xf numFmtId="0" fontId="4" fillId="11" borderId="1" xfId="0" applyFont="1" applyFill="1" applyBorder="1" applyAlignment="1">
      <alignment horizontal="center"/>
    </xf>
    <xf numFmtId="0" fontId="25" fillId="0" borderId="1" xfId="0" applyFont="1" applyBorder="1" applyAlignment="1">
      <alignment horizontal="left"/>
    </xf>
    <xf numFmtId="0" fontId="0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 wrapText="1"/>
    </xf>
    <xf numFmtId="0" fontId="29" fillId="0" borderId="0" xfId="0" applyFont="1" applyAlignment="1">
      <alignment horizontal="left" wrapText="1"/>
    </xf>
    <xf numFmtId="0" fontId="31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right"/>
    </xf>
    <xf numFmtId="0" fontId="32" fillId="3" borderId="0" xfId="0" applyFont="1" applyFill="1" applyBorder="1"/>
    <xf numFmtId="0" fontId="33" fillId="3" borderId="0" xfId="0" applyFont="1" applyFill="1" applyBorder="1"/>
    <xf numFmtId="0" fontId="32" fillId="3" borderId="0" xfId="0" applyFont="1" applyFill="1"/>
    <xf numFmtId="0" fontId="32" fillId="3" borderId="0" xfId="0" applyFont="1" applyFill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4" fillId="4" borderId="1" xfId="0" applyFont="1" applyFill="1" applyBorder="1" applyAlignment="1">
      <alignment horizontal="left"/>
    </xf>
    <xf numFmtId="0" fontId="4" fillId="4" borderId="2" xfId="0" applyFont="1" applyFill="1" applyBorder="1" applyAlignment="1">
      <alignment horizontal="left"/>
    </xf>
    <xf numFmtId="0" fontId="4" fillId="4" borderId="3" xfId="0" applyFont="1" applyFill="1" applyBorder="1" applyAlignment="1">
      <alignment horizontal="left"/>
    </xf>
    <xf numFmtId="0" fontId="4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 wrapText="1"/>
    </xf>
    <xf numFmtId="0" fontId="26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wrapText="1"/>
    </xf>
    <xf numFmtId="0" fontId="30" fillId="5" borderId="0" xfId="0" applyFont="1" applyFill="1"/>
    <xf numFmtId="0" fontId="4" fillId="4" borderId="6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0" fontId="34" fillId="0" borderId="1" xfId="0" applyFont="1" applyBorder="1"/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6" xfId="0" applyFont="1" applyBorder="1"/>
    <xf numFmtId="0" fontId="25" fillId="0" borderId="6" xfId="0" applyFont="1" applyBorder="1"/>
    <xf numFmtId="0" fontId="4" fillId="2" borderId="6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4" fillId="0" borderId="1" xfId="0" applyFont="1" applyBorder="1" applyAlignment="1"/>
    <xf numFmtId="0" fontId="3" fillId="2" borderId="1" xfId="0" applyFont="1" applyFill="1" applyBorder="1" applyAlignment="1"/>
    <xf numFmtId="0" fontId="3" fillId="6" borderId="0" xfId="0" applyFont="1" applyFill="1" applyBorder="1" applyAlignment="1">
      <alignment horizontal="left"/>
    </xf>
    <xf numFmtId="0" fontId="4" fillId="0" borderId="0" xfId="0" applyFont="1" applyBorder="1" applyAlignment="1">
      <alignment horizontal="center" vertical="center"/>
    </xf>
    <xf numFmtId="0" fontId="35" fillId="0" borderId="0" xfId="0" applyFont="1" applyAlignment="1">
      <alignment vertical="center" wrapText="1"/>
    </xf>
    <xf numFmtId="0" fontId="3" fillId="2" borderId="0" xfId="0" applyFont="1" applyFill="1" applyBorder="1" applyAlignment="1">
      <alignment horizontal="center" vertical="center"/>
    </xf>
    <xf numFmtId="0" fontId="25" fillId="0" borderId="0" xfId="0" applyFont="1"/>
    <xf numFmtId="0" fontId="35" fillId="0" borderId="1" xfId="0" applyFont="1" applyBorder="1"/>
    <xf numFmtId="0" fontId="25" fillId="0" borderId="1" xfId="0" applyFont="1" applyBorder="1" applyAlignment="1">
      <alignment vertical="center" wrapText="1"/>
    </xf>
    <xf numFmtId="0" fontId="25" fillId="9" borderId="0" xfId="0" applyFont="1" applyFill="1" applyBorder="1"/>
    <xf numFmtId="0" fontId="26" fillId="9" borderId="0" xfId="0" applyFont="1" applyFill="1" applyBorder="1"/>
    <xf numFmtId="0" fontId="25" fillId="9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4" fillId="9" borderId="1" xfId="0" applyFont="1" applyFill="1" applyBorder="1" applyAlignment="1">
      <alignment horizontal="left"/>
    </xf>
    <xf numFmtId="0" fontId="4" fillId="9" borderId="1" xfId="0" applyFont="1" applyFill="1" applyBorder="1"/>
    <xf numFmtId="0" fontId="3" fillId="9" borderId="1" xfId="0" applyFont="1" applyFill="1" applyBorder="1" applyAlignment="1">
      <alignment wrapText="1"/>
    </xf>
    <xf numFmtId="0" fontId="4" fillId="9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35" fillId="0" borderId="1" xfId="0" applyFont="1" applyBorder="1" applyAlignment="1">
      <alignment vertical="center" wrapText="1"/>
    </xf>
    <xf numFmtId="0" fontId="36" fillId="10" borderId="0" xfId="0" applyFont="1" applyFill="1" applyBorder="1"/>
    <xf numFmtId="0" fontId="26" fillId="10" borderId="0" xfId="0" applyFont="1" applyFill="1" applyBorder="1"/>
    <xf numFmtId="0" fontId="36" fillId="10" borderId="0" xfId="0" applyFont="1" applyFill="1"/>
    <xf numFmtId="0" fontId="4" fillId="8" borderId="5" xfId="0" applyFont="1" applyFill="1" applyBorder="1" applyAlignment="1">
      <alignment horizontal="left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 vertical="center"/>
    </xf>
    <xf numFmtId="0" fontId="29" fillId="2" borderId="1" xfId="0" applyFont="1" applyFill="1" applyBorder="1"/>
    <xf numFmtId="0" fontId="4" fillId="5" borderId="4" xfId="0" applyFont="1" applyFill="1" applyBorder="1" applyAlignment="1">
      <alignment horizontal="center"/>
    </xf>
    <xf numFmtId="0" fontId="37" fillId="0" borderId="0" xfId="0" applyFont="1" applyBorder="1"/>
    <xf numFmtId="0" fontId="3" fillId="0" borderId="1" xfId="0" applyFont="1" applyBorder="1" applyAlignment="1"/>
    <xf numFmtId="0" fontId="4" fillId="8" borderId="0" xfId="0" applyFont="1" applyFill="1" applyBorder="1" applyAlignment="1">
      <alignment horizontal="left"/>
    </xf>
    <xf numFmtId="0" fontId="3" fillId="0" borderId="6" xfId="0" applyFont="1" applyBorder="1" applyAlignment="1">
      <alignment horizontal="right"/>
    </xf>
    <xf numFmtId="0" fontId="4" fillId="0" borderId="6" xfId="0" applyFont="1" applyBorder="1" applyAlignment="1">
      <alignment horizontal="center" wrapText="1"/>
    </xf>
    <xf numFmtId="0" fontId="4" fillId="0" borderId="6" xfId="0" applyFont="1" applyBorder="1" applyAlignment="1">
      <alignment horizontal="center" vertical="center" wrapText="1"/>
    </xf>
    <xf numFmtId="0" fontId="3" fillId="12" borderId="0" xfId="0" applyFont="1" applyFill="1"/>
    <xf numFmtId="0" fontId="36" fillId="12" borderId="0" xfId="0" applyFont="1" applyFill="1" applyAlignment="1">
      <alignment wrapText="1"/>
    </xf>
    <xf numFmtId="0" fontId="3" fillId="12" borderId="0" xfId="0" applyFont="1" applyFill="1" applyAlignment="1">
      <alignment wrapText="1"/>
    </xf>
    <xf numFmtId="0" fontId="4" fillId="12" borderId="0" xfId="0" applyFont="1" applyFill="1" applyAlignment="1"/>
    <xf numFmtId="0" fontId="4" fillId="7" borderId="5" xfId="0" applyFont="1" applyFill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3" fillId="13" borderId="0" xfId="0" applyFont="1" applyFill="1" applyBorder="1"/>
    <xf numFmtId="0" fontId="26" fillId="13" borderId="0" xfId="0" applyFont="1" applyFill="1" applyBorder="1"/>
    <xf numFmtId="0" fontId="4" fillId="13" borderId="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38" fillId="0" borderId="0" xfId="0" applyFont="1"/>
    <xf numFmtId="0" fontId="26" fillId="9" borderId="0" xfId="0" applyFont="1" applyFill="1"/>
    <xf numFmtId="0" fontId="26" fillId="9" borderId="0" xfId="0" applyFont="1" applyFill="1" applyAlignment="1">
      <alignment horizontal="center" vertical="center"/>
    </xf>
    <xf numFmtId="0" fontId="26" fillId="2" borderId="0" xfId="0" applyFont="1" applyFill="1"/>
    <xf numFmtId="0" fontId="26" fillId="2" borderId="0" xfId="0" applyFont="1" applyFill="1" applyAlignment="1">
      <alignment horizontal="center" vertical="center"/>
    </xf>
    <xf numFmtId="0" fontId="4" fillId="0" borderId="1" xfId="0" applyFont="1" applyBorder="1"/>
    <xf numFmtId="0" fontId="4" fillId="11" borderId="0" xfId="0" applyFont="1" applyFill="1"/>
    <xf numFmtId="0" fontId="26" fillId="11" borderId="0" xfId="0" applyFont="1" applyFill="1" applyAlignment="1">
      <alignment horizontal="center" vertical="center"/>
    </xf>
    <xf numFmtId="0" fontId="21" fillId="0" borderId="0" xfId="0" applyFont="1" applyAlignment="1">
      <alignment horizontal="left" wrapText="1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center" wrapText="1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 vertical="distributed"/>
    </xf>
    <xf numFmtId="0" fontId="9" fillId="0" borderId="0" xfId="0" applyFont="1" applyAlignment="1">
      <alignment horizontal="center" vertical="distributed"/>
    </xf>
    <xf numFmtId="0" fontId="9" fillId="0" borderId="0" xfId="0" applyFont="1" applyAlignment="1">
      <alignment vertical="distributed"/>
    </xf>
    <xf numFmtId="0" fontId="23" fillId="0" borderId="0" xfId="0" applyFont="1" applyAlignment="1">
      <alignment horizontal="left" wrapText="1"/>
    </xf>
    <xf numFmtId="0" fontId="4" fillId="0" borderId="0" xfId="0" applyFont="1" applyAlignment="1">
      <alignment horizontal="right"/>
    </xf>
    <xf numFmtId="0" fontId="28" fillId="0" borderId="0" xfId="0" applyFont="1" applyAlignment="1">
      <alignment horizontal="left" wrapText="1"/>
    </xf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center" wrapText="1"/>
    </xf>
    <xf numFmtId="0" fontId="4" fillId="0" borderId="0" xfId="0" applyFont="1" applyAlignment="1">
      <alignment horizontal="center" vertical="distributed"/>
    </xf>
    <xf numFmtId="0" fontId="0" fillId="0" borderId="0" xfId="0" applyFont="1" applyAlignment="1">
      <alignment horizontal="center" vertical="distributed"/>
    </xf>
    <xf numFmtId="0" fontId="0" fillId="0" borderId="0" xfId="0" applyFont="1" applyAlignment="1">
      <alignment vertical="distributed"/>
    </xf>
    <xf numFmtId="0" fontId="30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2</xdr:row>
      <xdr:rowOff>9525</xdr:rowOff>
    </xdr:from>
    <xdr:to>
      <xdr:col>2</xdr:col>
      <xdr:colOff>1364456</xdr:colOff>
      <xdr:row>8</xdr:row>
      <xdr:rowOff>142874</xdr:rowOff>
    </xdr:to>
    <xdr:pic>
      <xdr:nvPicPr>
        <xdr:cNvPr id="2" name="Picture 25" descr="LOGO EMMA FOR WORD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9525"/>
          <a:ext cx="4012406" cy="1304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38100</xdr:rowOff>
    </xdr:from>
    <xdr:to>
      <xdr:col>2</xdr:col>
      <xdr:colOff>1040606</xdr:colOff>
      <xdr:row>8</xdr:row>
      <xdr:rowOff>171449</xdr:rowOff>
    </xdr:to>
    <xdr:pic>
      <xdr:nvPicPr>
        <xdr:cNvPr id="2" name="Picture 25" descr="LOGO EMMA FOR WORD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1950"/>
          <a:ext cx="4498181" cy="1333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</xdr:col>
      <xdr:colOff>754856</xdr:colOff>
      <xdr:row>8</xdr:row>
      <xdr:rowOff>133349</xdr:rowOff>
    </xdr:to>
    <xdr:pic>
      <xdr:nvPicPr>
        <xdr:cNvPr id="2" name="Picture 25" descr="LOGO EMMA FOR WORD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"/>
          <a:ext cx="4212431" cy="1104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8"/>
  <sheetViews>
    <sheetView topLeftCell="A140" zoomScaleNormal="100" zoomScaleSheetLayoutView="85" workbookViewId="0">
      <selection activeCell="B149" sqref="B149"/>
    </sheetView>
  </sheetViews>
  <sheetFormatPr defaultRowHeight="14.25" customHeight="1" x14ac:dyDescent="0.25"/>
  <cols>
    <col min="1" max="1" width="5" style="1" customWidth="1"/>
    <col min="2" max="2" width="44.28515625" style="2" customWidth="1"/>
    <col min="3" max="3" width="20" style="2" customWidth="1"/>
    <col min="4" max="4" width="18.85546875" style="2" customWidth="1"/>
    <col min="5" max="5" width="29.42578125" style="2" customWidth="1"/>
    <col min="6" max="6" width="20.85546875" style="2" customWidth="1"/>
    <col min="7" max="7" width="9.28515625" style="3" customWidth="1"/>
    <col min="8" max="8" width="11.140625" style="6" customWidth="1"/>
    <col min="9" max="9" width="13.28515625" style="6" customWidth="1"/>
    <col min="10" max="10" width="11.7109375" style="8" customWidth="1"/>
    <col min="11" max="16384" width="9.140625" style="4"/>
  </cols>
  <sheetData>
    <row r="1" spans="1:11" ht="21" customHeight="1" x14ac:dyDescent="0.3">
      <c r="A1" s="282" t="s">
        <v>282</v>
      </c>
      <c r="B1" s="282"/>
      <c r="C1" s="282"/>
      <c r="D1" s="282"/>
      <c r="E1" s="282"/>
      <c r="F1" s="282"/>
      <c r="G1" s="282"/>
      <c r="H1" s="15"/>
      <c r="I1" s="16"/>
      <c r="J1" s="15"/>
    </row>
    <row r="2" spans="1:11" ht="14.25" customHeight="1" x14ac:dyDescent="0.3">
      <c r="A2" s="283" t="s">
        <v>283</v>
      </c>
      <c r="B2" s="283"/>
      <c r="C2" s="283"/>
      <c r="D2" s="283"/>
      <c r="E2" s="283"/>
      <c r="F2" s="283"/>
      <c r="G2" s="283"/>
      <c r="H2" s="15"/>
      <c r="I2" s="16"/>
      <c r="J2" s="15"/>
    </row>
    <row r="3" spans="1:11" s="1" customFormat="1" ht="14.25" customHeight="1" x14ac:dyDescent="0.3">
      <c r="A3" s="12"/>
      <c r="B3" s="285"/>
      <c r="C3" s="286"/>
      <c r="D3" s="287"/>
      <c r="E3" s="13"/>
      <c r="F3" s="13"/>
      <c r="G3" s="14"/>
      <c r="H3" s="12"/>
      <c r="I3" s="12"/>
      <c r="J3" s="15"/>
    </row>
    <row r="4" spans="1:11" s="1" customFormat="1" ht="14.25" customHeight="1" x14ac:dyDescent="0.3">
      <c r="A4" s="284"/>
      <c r="B4" s="284"/>
      <c r="C4" s="284"/>
      <c r="D4" s="281" t="s">
        <v>276</v>
      </c>
      <c r="E4" s="281"/>
      <c r="F4" s="281"/>
      <c r="G4" s="144"/>
      <c r="H4" s="12"/>
      <c r="I4" s="12"/>
      <c r="J4" s="15"/>
    </row>
    <row r="5" spans="1:11" s="1" customFormat="1" ht="14.25" customHeight="1" x14ac:dyDescent="0.3">
      <c r="A5" s="284"/>
      <c r="B5" s="284"/>
      <c r="C5" s="284"/>
      <c r="D5" s="281" t="s">
        <v>277</v>
      </c>
      <c r="E5" s="281"/>
      <c r="F5" s="281"/>
      <c r="G5" s="144"/>
      <c r="H5" s="12"/>
      <c r="I5" s="12"/>
      <c r="J5" s="15"/>
    </row>
    <row r="6" spans="1:11" s="1" customFormat="1" ht="14.25" customHeight="1" x14ac:dyDescent="0.3">
      <c r="A6" s="284"/>
      <c r="B6" s="284"/>
      <c r="C6" s="284"/>
      <c r="D6" s="281" t="s">
        <v>278</v>
      </c>
      <c r="E6" s="281"/>
      <c r="F6" s="281"/>
      <c r="G6" s="144"/>
      <c r="H6" s="12"/>
      <c r="I6" s="12"/>
      <c r="J6" s="15"/>
    </row>
    <row r="7" spans="1:11" s="1" customFormat="1" ht="14.25" customHeight="1" x14ac:dyDescent="0.3">
      <c r="A7" s="284"/>
      <c r="B7" s="284"/>
      <c r="C7" s="284"/>
      <c r="D7" s="288" t="s">
        <v>279</v>
      </c>
      <c r="E7" s="288"/>
      <c r="F7" s="288"/>
      <c r="G7" s="145"/>
      <c r="H7" s="18"/>
      <c r="I7" s="19"/>
      <c r="J7" s="20"/>
    </row>
    <row r="8" spans="1:11" s="1" customFormat="1" ht="18" customHeight="1" x14ac:dyDescent="0.3">
      <c r="A8" s="284" t="s">
        <v>0</v>
      </c>
      <c r="B8" s="284"/>
      <c r="C8" s="284"/>
      <c r="D8" s="281" t="s">
        <v>280</v>
      </c>
      <c r="E8" s="281"/>
      <c r="F8" s="281"/>
      <c r="G8" s="144"/>
    </row>
    <row r="9" spans="1:11" s="1" customFormat="1" ht="14.25" customHeight="1" x14ac:dyDescent="0.3">
      <c r="A9" s="17" t="s">
        <v>0</v>
      </c>
      <c r="B9" s="17"/>
      <c r="C9" s="17"/>
      <c r="D9" s="281" t="s">
        <v>281</v>
      </c>
      <c r="E9" s="281"/>
      <c r="F9" s="281"/>
      <c r="G9" s="144"/>
    </row>
    <row r="10" spans="1:11" s="1" customFormat="1" ht="23.25" customHeight="1" x14ac:dyDescent="0.3">
      <c r="A10" s="21"/>
      <c r="B10" s="22" t="s">
        <v>35</v>
      </c>
      <c r="C10" s="21"/>
      <c r="D10" s="21"/>
      <c r="E10" s="21"/>
      <c r="F10" s="21"/>
      <c r="G10" s="23"/>
      <c r="H10" s="23"/>
      <c r="I10" s="24"/>
      <c r="J10" s="24"/>
    </row>
    <row r="11" spans="1:11" s="1" customFormat="1" ht="15.75" customHeight="1" x14ac:dyDescent="0.3">
      <c r="A11" s="17"/>
      <c r="B11" s="17"/>
      <c r="C11" s="17"/>
      <c r="D11" s="17"/>
      <c r="E11" s="25"/>
      <c r="F11" s="25"/>
      <c r="G11" s="19"/>
      <c r="H11" s="18"/>
      <c r="I11" s="19"/>
      <c r="J11" s="20"/>
    </row>
    <row r="12" spans="1:11" s="1" customFormat="1" ht="15.75" customHeight="1" x14ac:dyDescent="0.3">
      <c r="A12" s="26" t="s">
        <v>13</v>
      </c>
      <c r="B12" s="27"/>
      <c r="C12" s="28"/>
      <c r="D12" s="28"/>
      <c r="E12" s="28"/>
      <c r="F12" s="28"/>
      <c r="G12" s="26"/>
      <c r="H12" s="26"/>
      <c r="I12" s="26"/>
      <c r="J12" s="26"/>
    </row>
    <row r="13" spans="1:11" s="1" customFormat="1" ht="15.75" customHeight="1" x14ac:dyDescent="0.3">
      <c r="A13" s="29" t="s">
        <v>1</v>
      </c>
      <c r="B13" s="30" t="s">
        <v>2</v>
      </c>
      <c r="C13" s="31" t="s">
        <v>9</v>
      </c>
      <c r="D13" s="31" t="s">
        <v>3</v>
      </c>
      <c r="E13" s="31" t="s">
        <v>4</v>
      </c>
      <c r="F13" s="31" t="s">
        <v>142</v>
      </c>
      <c r="G13" s="32" t="s">
        <v>5</v>
      </c>
      <c r="H13" s="33" t="s">
        <v>6</v>
      </c>
      <c r="I13" s="33" t="s">
        <v>7</v>
      </c>
      <c r="J13" s="34" t="s">
        <v>8</v>
      </c>
    </row>
    <row r="14" spans="1:11" s="1" customFormat="1" ht="15.75" customHeight="1" x14ac:dyDescent="0.3">
      <c r="A14" s="35">
        <v>1</v>
      </c>
      <c r="B14" s="36" t="s">
        <v>53</v>
      </c>
      <c r="C14" s="31"/>
      <c r="D14" s="37" t="s">
        <v>93</v>
      </c>
      <c r="E14" s="36" t="s">
        <v>54</v>
      </c>
      <c r="F14" s="36" t="s">
        <v>55</v>
      </c>
      <c r="G14" s="32">
        <v>231</v>
      </c>
      <c r="H14" s="33">
        <v>66</v>
      </c>
      <c r="I14" s="34">
        <f>G14+H14</f>
        <v>297</v>
      </c>
      <c r="J14" s="38">
        <v>1</v>
      </c>
      <c r="K14" s="1">
        <f>SUM(G14:I14)</f>
        <v>594</v>
      </c>
    </row>
    <row r="15" spans="1:11" ht="14.25" customHeight="1" x14ac:dyDescent="0.3">
      <c r="A15" s="35">
        <v>2</v>
      </c>
      <c r="B15" s="36" t="s">
        <v>50</v>
      </c>
      <c r="C15" s="31"/>
      <c r="D15" s="37" t="s">
        <v>90</v>
      </c>
      <c r="E15" s="36" t="s">
        <v>51</v>
      </c>
      <c r="F15" s="36" t="s">
        <v>52</v>
      </c>
      <c r="G15" s="32">
        <v>218</v>
      </c>
      <c r="H15" s="33">
        <v>78</v>
      </c>
      <c r="I15" s="34">
        <f t="shared" ref="I15:I30" si="0">G15+H15</f>
        <v>296</v>
      </c>
      <c r="J15" s="38">
        <v>2</v>
      </c>
      <c r="K15" s="9"/>
    </row>
    <row r="16" spans="1:11" ht="14.25" customHeight="1" x14ac:dyDescent="0.3">
      <c r="A16" s="35">
        <v>3</v>
      </c>
      <c r="B16" s="36" t="s">
        <v>44</v>
      </c>
      <c r="C16" s="31"/>
      <c r="D16" s="37" t="s">
        <v>91</v>
      </c>
      <c r="E16" s="36" t="s">
        <v>45</v>
      </c>
      <c r="F16" s="36" t="s">
        <v>46</v>
      </c>
      <c r="G16" s="32">
        <v>205</v>
      </c>
      <c r="H16" s="33">
        <v>80</v>
      </c>
      <c r="I16" s="34">
        <f t="shared" si="0"/>
        <v>285</v>
      </c>
      <c r="J16" s="38">
        <v>3</v>
      </c>
      <c r="K16" s="10"/>
    </row>
    <row r="17" spans="1:11" ht="14.25" customHeight="1" x14ac:dyDescent="0.3">
      <c r="A17" s="39">
        <v>4</v>
      </c>
      <c r="B17" s="36" t="s">
        <v>83</v>
      </c>
      <c r="C17" s="39"/>
      <c r="D17" s="40" t="s">
        <v>95</v>
      </c>
      <c r="E17" s="36" t="s">
        <v>84</v>
      </c>
      <c r="F17" s="36" t="s">
        <v>85</v>
      </c>
      <c r="G17" s="29">
        <v>213</v>
      </c>
      <c r="H17" s="41">
        <v>66</v>
      </c>
      <c r="I17" s="34">
        <f t="shared" si="0"/>
        <v>279</v>
      </c>
      <c r="J17" s="34">
        <v>4</v>
      </c>
    </row>
    <row r="18" spans="1:11" ht="14.25" customHeight="1" x14ac:dyDescent="0.3">
      <c r="A18" s="39">
        <v>5</v>
      </c>
      <c r="B18" s="36" t="s">
        <v>80</v>
      </c>
      <c r="C18" s="39"/>
      <c r="D18" s="40" t="s">
        <v>91</v>
      </c>
      <c r="E18" s="36" t="s">
        <v>81</v>
      </c>
      <c r="F18" s="36" t="s">
        <v>82</v>
      </c>
      <c r="G18" s="29">
        <v>210</v>
      </c>
      <c r="H18" s="42">
        <v>60</v>
      </c>
      <c r="I18" s="34">
        <f t="shared" si="0"/>
        <v>270</v>
      </c>
      <c r="J18" s="42">
        <v>5</v>
      </c>
    </row>
    <row r="19" spans="1:11" ht="14.25" customHeight="1" x14ac:dyDescent="0.3">
      <c r="A19" s="39">
        <v>6</v>
      </c>
      <c r="B19" s="36" t="s">
        <v>74</v>
      </c>
      <c r="C19" s="39"/>
      <c r="D19" s="40" t="s">
        <v>92</v>
      </c>
      <c r="E19" s="36" t="s">
        <v>75</v>
      </c>
      <c r="F19" s="36" t="s">
        <v>76</v>
      </c>
      <c r="G19" s="29">
        <v>194</v>
      </c>
      <c r="H19" s="41">
        <v>75</v>
      </c>
      <c r="I19" s="34">
        <f t="shared" si="0"/>
        <v>269</v>
      </c>
      <c r="J19" s="34">
        <v>6</v>
      </c>
    </row>
    <row r="20" spans="1:11" ht="14.25" customHeight="1" x14ac:dyDescent="0.3">
      <c r="A20" s="39">
        <v>7</v>
      </c>
      <c r="B20" s="36" t="s">
        <v>86</v>
      </c>
      <c r="C20" s="39"/>
      <c r="D20" s="40" t="s">
        <v>90</v>
      </c>
      <c r="E20" s="36" t="s">
        <v>272</v>
      </c>
      <c r="F20" s="36" t="s">
        <v>273</v>
      </c>
      <c r="G20" s="29">
        <v>191</v>
      </c>
      <c r="H20" s="41">
        <v>74</v>
      </c>
      <c r="I20" s="34">
        <f t="shared" si="0"/>
        <v>265</v>
      </c>
      <c r="J20" s="34">
        <v>7</v>
      </c>
      <c r="K20" s="9"/>
    </row>
    <row r="21" spans="1:11" ht="14.25" customHeight="1" x14ac:dyDescent="0.3">
      <c r="A21" s="35">
        <v>8</v>
      </c>
      <c r="B21" s="36" t="s">
        <v>65</v>
      </c>
      <c r="C21" s="39"/>
      <c r="D21" s="40" t="s">
        <v>92</v>
      </c>
      <c r="E21" s="36" t="s">
        <v>66</v>
      </c>
      <c r="F21" s="36" t="s">
        <v>67</v>
      </c>
      <c r="G21" s="29">
        <v>193</v>
      </c>
      <c r="H21" s="41">
        <v>72</v>
      </c>
      <c r="I21" s="34">
        <f t="shared" si="0"/>
        <v>265</v>
      </c>
      <c r="J21" s="34">
        <v>8</v>
      </c>
    </row>
    <row r="22" spans="1:11" ht="14.25" customHeight="1" x14ac:dyDescent="0.3">
      <c r="A22" s="39">
        <v>9</v>
      </c>
      <c r="B22" s="36" t="s">
        <v>77</v>
      </c>
      <c r="C22" s="39"/>
      <c r="D22" s="40" t="s">
        <v>90</v>
      </c>
      <c r="E22" s="36" t="s">
        <v>78</v>
      </c>
      <c r="F22" s="36" t="s">
        <v>79</v>
      </c>
      <c r="G22" s="29">
        <v>180</v>
      </c>
      <c r="H22" s="41">
        <v>74</v>
      </c>
      <c r="I22" s="34">
        <f t="shared" si="0"/>
        <v>254</v>
      </c>
      <c r="J22" s="34">
        <v>9</v>
      </c>
    </row>
    <row r="23" spans="1:11" s="1" customFormat="1" ht="15.75" customHeight="1" x14ac:dyDescent="0.3">
      <c r="A23" s="39">
        <v>10</v>
      </c>
      <c r="B23" s="36" t="s">
        <v>71</v>
      </c>
      <c r="C23" s="29"/>
      <c r="D23" s="40" t="s">
        <v>90</v>
      </c>
      <c r="E23" s="36" t="s">
        <v>72</v>
      </c>
      <c r="F23" s="36" t="s">
        <v>73</v>
      </c>
      <c r="G23" s="29">
        <v>168</v>
      </c>
      <c r="H23" s="41">
        <v>79</v>
      </c>
      <c r="I23" s="34">
        <f t="shared" si="0"/>
        <v>247</v>
      </c>
      <c r="J23" s="34">
        <v>10</v>
      </c>
    </row>
    <row r="24" spans="1:11" s="1" customFormat="1" ht="15.75" customHeight="1" x14ac:dyDescent="0.3">
      <c r="A24" s="39">
        <v>11</v>
      </c>
      <c r="B24" s="36" t="s">
        <v>68</v>
      </c>
      <c r="C24" s="39"/>
      <c r="D24" s="40" t="s">
        <v>90</v>
      </c>
      <c r="E24" s="36" t="s">
        <v>69</v>
      </c>
      <c r="F24" s="36" t="s">
        <v>70</v>
      </c>
      <c r="G24" s="29">
        <v>168</v>
      </c>
      <c r="H24" s="41">
        <v>78</v>
      </c>
      <c r="I24" s="34">
        <f t="shared" si="0"/>
        <v>246</v>
      </c>
      <c r="J24" s="34">
        <v>11</v>
      </c>
    </row>
    <row r="25" spans="1:11" ht="14.25" customHeight="1" x14ac:dyDescent="0.3">
      <c r="A25" s="35">
        <v>12</v>
      </c>
      <c r="B25" s="36" t="s">
        <v>47</v>
      </c>
      <c r="C25" s="31"/>
      <c r="D25" s="37" t="s">
        <v>92</v>
      </c>
      <c r="E25" s="36" t="s">
        <v>48</v>
      </c>
      <c r="F25" s="36" t="s">
        <v>49</v>
      </c>
      <c r="G25" s="32">
        <v>162</v>
      </c>
      <c r="H25" s="33">
        <v>65</v>
      </c>
      <c r="I25" s="34">
        <f t="shared" si="0"/>
        <v>227</v>
      </c>
      <c r="J25" s="34">
        <v>12</v>
      </c>
    </row>
    <row r="26" spans="1:11" ht="14.25" customHeight="1" x14ac:dyDescent="0.3">
      <c r="A26" s="35">
        <v>13</v>
      </c>
      <c r="B26" s="36" t="s">
        <v>56</v>
      </c>
      <c r="C26" s="31"/>
      <c r="D26" s="37" t="s">
        <v>94</v>
      </c>
      <c r="E26" s="36" t="s">
        <v>57</v>
      </c>
      <c r="F26" s="36" t="s">
        <v>58</v>
      </c>
      <c r="G26" s="32">
        <v>144</v>
      </c>
      <c r="H26" s="33">
        <v>78</v>
      </c>
      <c r="I26" s="34">
        <f t="shared" si="0"/>
        <v>222</v>
      </c>
      <c r="J26" s="34">
        <v>13</v>
      </c>
    </row>
    <row r="27" spans="1:11" ht="14.25" customHeight="1" x14ac:dyDescent="0.3">
      <c r="A27" s="35">
        <v>14</v>
      </c>
      <c r="B27" s="36" t="s">
        <v>62</v>
      </c>
      <c r="C27" s="39"/>
      <c r="D27" s="40" t="s">
        <v>90</v>
      </c>
      <c r="E27" s="36" t="s">
        <v>63</v>
      </c>
      <c r="F27" s="36" t="s">
        <v>64</v>
      </c>
      <c r="G27" s="29">
        <v>149</v>
      </c>
      <c r="H27" s="41">
        <v>74</v>
      </c>
      <c r="I27" s="34">
        <f t="shared" si="0"/>
        <v>223</v>
      </c>
      <c r="J27" s="34">
        <v>14</v>
      </c>
    </row>
    <row r="28" spans="1:11" s="1" customFormat="1" ht="15.75" customHeight="1" x14ac:dyDescent="0.3">
      <c r="A28" s="35">
        <v>15</v>
      </c>
      <c r="B28" s="36" t="s">
        <v>59</v>
      </c>
      <c r="C28" s="39"/>
      <c r="D28" s="40" t="s">
        <v>90</v>
      </c>
      <c r="E28" s="36" t="s">
        <v>60</v>
      </c>
      <c r="F28" s="36" t="s">
        <v>61</v>
      </c>
      <c r="G28" s="29">
        <v>158</v>
      </c>
      <c r="H28" s="43">
        <v>57</v>
      </c>
      <c r="I28" s="34">
        <f t="shared" si="0"/>
        <v>215</v>
      </c>
      <c r="J28" s="34">
        <v>15</v>
      </c>
    </row>
    <row r="29" spans="1:11" ht="14.25" customHeight="1" x14ac:dyDescent="0.3">
      <c r="A29" s="39">
        <v>16</v>
      </c>
      <c r="B29" s="36" t="s">
        <v>87</v>
      </c>
      <c r="C29" s="39"/>
      <c r="D29" s="40" t="s">
        <v>90</v>
      </c>
      <c r="E29" s="36" t="s">
        <v>88</v>
      </c>
      <c r="F29" s="36" t="s">
        <v>89</v>
      </c>
      <c r="G29" s="29">
        <v>139</v>
      </c>
      <c r="H29" s="41">
        <v>56</v>
      </c>
      <c r="I29" s="34">
        <f t="shared" si="0"/>
        <v>195</v>
      </c>
      <c r="J29" s="34">
        <v>16</v>
      </c>
    </row>
    <row r="30" spans="1:11" ht="14.25" customHeight="1" x14ac:dyDescent="0.3">
      <c r="A30" s="35">
        <v>17</v>
      </c>
      <c r="B30" s="36" t="s">
        <v>41</v>
      </c>
      <c r="C30" s="31"/>
      <c r="D30" s="44" t="s">
        <v>90</v>
      </c>
      <c r="E30" s="36" t="s">
        <v>42</v>
      </c>
      <c r="F30" s="36" t="s">
        <v>43</v>
      </c>
      <c r="G30" s="32">
        <v>108</v>
      </c>
      <c r="H30" s="33">
        <v>71</v>
      </c>
      <c r="I30" s="34">
        <f t="shared" si="0"/>
        <v>179</v>
      </c>
      <c r="J30" s="34">
        <v>17</v>
      </c>
    </row>
    <row r="31" spans="1:11" ht="14.25" customHeight="1" x14ac:dyDescent="0.3">
      <c r="A31" s="12"/>
      <c r="B31" s="13"/>
      <c r="C31" s="13"/>
      <c r="D31" s="13"/>
      <c r="E31" s="13"/>
      <c r="F31" s="13"/>
      <c r="G31" s="16"/>
      <c r="H31" s="16"/>
      <c r="I31" s="16"/>
      <c r="J31" s="45"/>
    </row>
    <row r="32" spans="1:11" ht="14.25" customHeight="1" x14ac:dyDescent="0.3">
      <c r="A32" s="46" t="s">
        <v>96</v>
      </c>
      <c r="B32" s="47"/>
      <c r="C32" s="47"/>
      <c r="D32" s="47"/>
      <c r="E32" s="47"/>
      <c r="F32" s="47"/>
      <c r="G32" s="47"/>
      <c r="H32" s="47"/>
      <c r="I32" s="47"/>
      <c r="J32" s="47"/>
    </row>
    <row r="33" spans="1:11" ht="14.25" customHeight="1" x14ac:dyDescent="0.3">
      <c r="A33" s="29" t="s">
        <v>1</v>
      </c>
      <c r="B33" s="31" t="s">
        <v>2</v>
      </c>
      <c r="C33" s="31" t="s">
        <v>0</v>
      </c>
      <c r="D33" s="31" t="s">
        <v>3</v>
      </c>
      <c r="E33" s="31" t="s">
        <v>4</v>
      </c>
      <c r="F33" s="31" t="s">
        <v>142</v>
      </c>
      <c r="G33" s="32" t="s">
        <v>5</v>
      </c>
      <c r="H33" s="33" t="s">
        <v>6</v>
      </c>
      <c r="I33" s="33" t="s">
        <v>7</v>
      </c>
      <c r="J33" s="34" t="s">
        <v>8</v>
      </c>
    </row>
    <row r="34" spans="1:11" ht="14.25" customHeight="1" x14ac:dyDescent="0.3">
      <c r="A34" s="39">
        <v>1</v>
      </c>
      <c r="B34" s="36" t="s">
        <v>99</v>
      </c>
      <c r="C34" s="29"/>
      <c r="D34" s="39" t="s">
        <v>111</v>
      </c>
      <c r="E34" s="36" t="s">
        <v>106</v>
      </c>
      <c r="F34" s="36" t="s">
        <v>145</v>
      </c>
      <c r="G34" s="48">
        <v>216</v>
      </c>
      <c r="H34" s="48">
        <v>80</v>
      </c>
      <c r="I34" s="33">
        <f>SUM(G34:H34)</f>
        <v>296</v>
      </c>
      <c r="J34" s="38">
        <v>1</v>
      </c>
    </row>
    <row r="35" spans="1:11" ht="14.25" customHeight="1" x14ac:dyDescent="0.3">
      <c r="A35" s="39">
        <v>2</v>
      </c>
      <c r="B35" s="36" t="s">
        <v>97</v>
      </c>
      <c r="C35" s="49"/>
      <c r="D35" s="39" t="s">
        <v>90</v>
      </c>
      <c r="E35" s="36" t="s">
        <v>104</v>
      </c>
      <c r="F35" s="36" t="s">
        <v>143</v>
      </c>
      <c r="G35" s="50">
        <v>217</v>
      </c>
      <c r="H35" s="48">
        <v>65</v>
      </c>
      <c r="I35" s="33">
        <f>SUM(G35:H35)</f>
        <v>282</v>
      </c>
      <c r="J35" s="38">
        <v>2</v>
      </c>
    </row>
    <row r="36" spans="1:11" ht="14.25" customHeight="1" x14ac:dyDescent="0.3">
      <c r="A36" s="39">
        <v>3</v>
      </c>
      <c r="B36" s="36" t="s">
        <v>101</v>
      </c>
      <c r="C36" s="29"/>
      <c r="D36" s="39" t="s">
        <v>90</v>
      </c>
      <c r="E36" s="36" t="s">
        <v>108</v>
      </c>
      <c r="F36" s="36" t="s">
        <v>147</v>
      </c>
      <c r="G36" s="48">
        <v>202</v>
      </c>
      <c r="H36" s="48">
        <v>74</v>
      </c>
      <c r="I36" s="33">
        <f>SUM(G36:H36)</f>
        <v>276</v>
      </c>
      <c r="J36" s="38">
        <v>3</v>
      </c>
    </row>
    <row r="37" spans="1:11" ht="14.25" customHeight="1" x14ac:dyDescent="0.3">
      <c r="A37" s="39">
        <v>4</v>
      </c>
      <c r="B37" s="36" t="s">
        <v>100</v>
      </c>
      <c r="C37" s="29"/>
      <c r="D37" s="39" t="s">
        <v>92</v>
      </c>
      <c r="E37" s="36" t="s">
        <v>107</v>
      </c>
      <c r="F37" s="36" t="s">
        <v>146</v>
      </c>
      <c r="G37" s="48">
        <v>214</v>
      </c>
      <c r="H37" s="48">
        <v>59</v>
      </c>
      <c r="I37" s="33">
        <f>SUM(G37:H37)</f>
        <v>273</v>
      </c>
      <c r="J37" s="34">
        <v>4</v>
      </c>
      <c r="K37" s="5"/>
    </row>
    <row r="38" spans="1:11" ht="14.25" customHeight="1" x14ac:dyDescent="0.3">
      <c r="A38" s="39">
        <v>5</v>
      </c>
      <c r="B38" s="51" t="s">
        <v>103</v>
      </c>
      <c r="C38" s="29"/>
      <c r="D38" s="52" t="s">
        <v>92</v>
      </c>
      <c r="E38" s="51" t="s">
        <v>110</v>
      </c>
      <c r="F38" s="51" t="s">
        <v>149</v>
      </c>
      <c r="G38" s="50">
        <v>194</v>
      </c>
      <c r="H38" s="48">
        <v>56</v>
      </c>
      <c r="I38" s="33">
        <f>SUM(G38:H38)</f>
        <v>250</v>
      </c>
      <c r="J38" s="41">
        <v>5</v>
      </c>
    </row>
    <row r="39" spans="1:11" ht="14.25" customHeight="1" x14ac:dyDescent="0.3">
      <c r="A39" s="39">
        <v>6</v>
      </c>
      <c r="B39" s="51" t="s">
        <v>102</v>
      </c>
      <c r="C39" s="39"/>
      <c r="D39" s="39" t="s">
        <v>112</v>
      </c>
      <c r="E39" s="36" t="s">
        <v>109</v>
      </c>
      <c r="F39" s="51" t="s">
        <v>148</v>
      </c>
      <c r="G39" s="50">
        <v>194</v>
      </c>
      <c r="H39" s="48">
        <v>53</v>
      </c>
      <c r="I39" s="33">
        <f t="shared" ref="I39:I40" si="1">SUM(G39:H39)</f>
        <v>247</v>
      </c>
      <c r="J39" s="41">
        <v>6</v>
      </c>
    </row>
    <row r="40" spans="1:11" ht="14.25" customHeight="1" x14ac:dyDescent="0.3">
      <c r="A40" s="39">
        <v>7</v>
      </c>
      <c r="B40" s="36" t="s">
        <v>98</v>
      </c>
      <c r="C40" s="29"/>
      <c r="D40" s="39" t="s">
        <v>90</v>
      </c>
      <c r="E40" s="36" t="s">
        <v>105</v>
      </c>
      <c r="F40" s="36" t="s">
        <v>144</v>
      </c>
      <c r="G40" s="50">
        <v>152</v>
      </c>
      <c r="H40" s="48">
        <v>50</v>
      </c>
      <c r="I40" s="33">
        <f t="shared" si="1"/>
        <v>202</v>
      </c>
      <c r="J40" s="34">
        <v>7</v>
      </c>
    </row>
    <row r="41" spans="1:11" ht="14.25" customHeight="1" x14ac:dyDescent="0.3">
      <c r="A41" s="39"/>
      <c r="B41" s="36"/>
      <c r="C41" s="29"/>
      <c r="D41" s="39"/>
      <c r="E41" s="36"/>
      <c r="F41" s="36"/>
      <c r="G41" s="50"/>
      <c r="H41" s="48"/>
      <c r="I41" s="33"/>
      <c r="J41" s="34"/>
    </row>
    <row r="42" spans="1:11" ht="14.25" customHeight="1" x14ac:dyDescent="0.3">
      <c r="A42" s="26" t="s">
        <v>14</v>
      </c>
      <c r="B42" s="26"/>
      <c r="C42" s="26"/>
      <c r="D42" s="26"/>
      <c r="E42" s="26"/>
      <c r="F42" s="26"/>
      <c r="G42" s="26"/>
      <c r="H42" s="26"/>
      <c r="I42" s="26"/>
      <c r="J42" s="26"/>
    </row>
    <row r="43" spans="1:11" ht="14.25" customHeight="1" x14ac:dyDescent="0.3">
      <c r="A43" s="29" t="s">
        <v>1</v>
      </c>
      <c r="B43" s="31" t="s">
        <v>2</v>
      </c>
      <c r="C43" s="31" t="s">
        <v>0</v>
      </c>
      <c r="D43" s="31" t="s">
        <v>3</v>
      </c>
      <c r="E43" s="31" t="s">
        <v>4</v>
      </c>
      <c r="F43" s="31" t="s">
        <v>142</v>
      </c>
      <c r="G43" s="32" t="s">
        <v>5</v>
      </c>
      <c r="H43" s="33" t="s">
        <v>6</v>
      </c>
      <c r="I43" s="33" t="s">
        <v>7</v>
      </c>
      <c r="J43" s="34" t="s">
        <v>8</v>
      </c>
    </row>
    <row r="44" spans="1:11" ht="14.25" customHeight="1" x14ac:dyDescent="0.3">
      <c r="A44" s="39">
        <v>1</v>
      </c>
      <c r="B44" s="36" t="s">
        <v>113</v>
      </c>
      <c r="C44" s="53"/>
      <c r="D44" s="39" t="s">
        <v>92</v>
      </c>
      <c r="E44" s="36" t="s">
        <v>117</v>
      </c>
      <c r="F44" s="36" t="s">
        <v>150</v>
      </c>
      <c r="G44" s="34">
        <v>248</v>
      </c>
      <c r="H44" s="34">
        <v>97</v>
      </c>
      <c r="I44" s="33">
        <f>G44+H44</f>
        <v>345</v>
      </c>
      <c r="J44" s="38">
        <v>1</v>
      </c>
      <c r="K44" s="4">
        <f>SUM(G44:I44)</f>
        <v>690</v>
      </c>
    </row>
    <row r="45" spans="1:11" ht="14.25" customHeight="1" x14ac:dyDescent="0.3">
      <c r="A45" s="39">
        <v>2</v>
      </c>
      <c r="B45" s="36" t="s">
        <v>114</v>
      </c>
      <c r="C45" s="39"/>
      <c r="D45" s="39" t="s">
        <v>91</v>
      </c>
      <c r="E45" s="36" t="s">
        <v>118</v>
      </c>
      <c r="F45" s="36" t="s">
        <v>151</v>
      </c>
      <c r="G45" s="34">
        <v>239</v>
      </c>
      <c r="H45" s="34">
        <v>96</v>
      </c>
      <c r="I45" s="33">
        <f t="shared" ref="I45:I47" si="2">G45+H45</f>
        <v>335</v>
      </c>
      <c r="J45" s="38">
        <v>2</v>
      </c>
    </row>
    <row r="46" spans="1:11" ht="14.25" customHeight="1" x14ac:dyDescent="0.3">
      <c r="A46" s="39">
        <v>4</v>
      </c>
      <c r="B46" s="36" t="s">
        <v>116</v>
      </c>
      <c r="C46" s="54"/>
      <c r="D46" s="54" t="s">
        <v>90</v>
      </c>
      <c r="E46" s="36" t="s">
        <v>120</v>
      </c>
      <c r="F46" s="36" t="s">
        <v>153</v>
      </c>
      <c r="G46" s="29">
        <v>235</v>
      </c>
      <c r="H46" s="29">
        <v>98</v>
      </c>
      <c r="I46" s="33">
        <f t="shared" si="2"/>
        <v>333</v>
      </c>
      <c r="J46" s="55">
        <v>3</v>
      </c>
    </row>
    <row r="47" spans="1:11" ht="14.25" customHeight="1" x14ac:dyDescent="0.3">
      <c r="A47" s="39">
        <v>3</v>
      </c>
      <c r="B47" s="36" t="s">
        <v>115</v>
      </c>
      <c r="C47" s="39"/>
      <c r="D47" s="39" t="s">
        <v>90</v>
      </c>
      <c r="E47" s="36" t="s">
        <v>119</v>
      </c>
      <c r="F47" s="36" t="s">
        <v>152</v>
      </c>
      <c r="G47" s="34">
        <v>235</v>
      </c>
      <c r="H47" s="34">
        <v>74</v>
      </c>
      <c r="I47" s="33">
        <f t="shared" si="2"/>
        <v>309</v>
      </c>
      <c r="J47" s="34">
        <v>4</v>
      </c>
    </row>
    <row r="48" spans="1:11" ht="14.25" customHeight="1" x14ac:dyDescent="0.3">
      <c r="A48" s="56"/>
      <c r="B48" s="57"/>
      <c r="C48" s="56"/>
      <c r="D48" s="56"/>
      <c r="E48" s="57"/>
      <c r="F48" s="57"/>
      <c r="G48" s="58"/>
      <c r="H48" s="58"/>
      <c r="I48" s="59"/>
      <c r="J48" s="58"/>
    </row>
    <row r="49" spans="1:10" ht="14.25" customHeight="1" x14ac:dyDescent="0.3">
      <c r="A49" s="47" t="s">
        <v>15</v>
      </c>
      <c r="B49" s="47"/>
      <c r="C49" s="47"/>
      <c r="D49" s="47"/>
      <c r="E49" s="47"/>
      <c r="F49" s="47"/>
      <c r="G49" s="47"/>
      <c r="H49" s="47"/>
      <c r="I49" s="47"/>
      <c r="J49" s="47"/>
    </row>
    <row r="50" spans="1:10" ht="14.25" customHeight="1" x14ac:dyDescent="0.3">
      <c r="A50" s="29" t="s">
        <v>1</v>
      </c>
      <c r="B50" s="31" t="s">
        <v>2</v>
      </c>
      <c r="C50" s="31" t="s">
        <v>0</v>
      </c>
      <c r="D50" s="31" t="s">
        <v>3</v>
      </c>
      <c r="E50" s="31" t="s">
        <v>4</v>
      </c>
      <c r="F50" s="31" t="s">
        <v>142</v>
      </c>
      <c r="G50" s="32" t="s">
        <v>5</v>
      </c>
      <c r="H50" s="33" t="s">
        <v>6</v>
      </c>
      <c r="I50" s="33" t="s">
        <v>7</v>
      </c>
      <c r="J50" s="34" t="s">
        <v>8</v>
      </c>
    </row>
    <row r="51" spans="1:10" ht="14.25" customHeight="1" x14ac:dyDescent="0.3">
      <c r="A51" s="60">
        <v>1</v>
      </c>
      <c r="B51" s="36" t="s">
        <v>122</v>
      </c>
      <c r="C51" s="52"/>
      <c r="D51" s="52" t="s">
        <v>256</v>
      </c>
      <c r="E51" s="36" t="s">
        <v>125</v>
      </c>
      <c r="F51" s="36" t="s">
        <v>155</v>
      </c>
      <c r="G51" s="48">
        <v>254</v>
      </c>
      <c r="H51" s="48">
        <v>95</v>
      </c>
      <c r="I51" s="33">
        <f>SUM(G51:H51)</f>
        <v>349</v>
      </c>
      <c r="J51" s="38">
        <v>1</v>
      </c>
    </row>
    <row r="52" spans="1:10" ht="14.25" customHeight="1" x14ac:dyDescent="0.3">
      <c r="A52" s="39">
        <v>2</v>
      </c>
      <c r="B52" s="36" t="s">
        <v>123</v>
      </c>
      <c r="C52" s="29"/>
      <c r="D52" s="39" t="s">
        <v>90</v>
      </c>
      <c r="E52" s="36" t="s">
        <v>126</v>
      </c>
      <c r="F52" s="36" t="s">
        <v>156</v>
      </c>
      <c r="G52" s="48">
        <v>240</v>
      </c>
      <c r="H52" s="48">
        <v>101</v>
      </c>
      <c r="I52" s="33">
        <f t="shared" ref="I52:I53" si="3">SUM(G52:H52)</f>
        <v>341</v>
      </c>
      <c r="J52" s="38">
        <v>2</v>
      </c>
    </row>
    <row r="53" spans="1:10" ht="14.25" customHeight="1" x14ac:dyDescent="0.3">
      <c r="A53" s="60">
        <v>3</v>
      </c>
      <c r="B53" s="36" t="s">
        <v>121</v>
      </c>
      <c r="C53" s="53"/>
      <c r="D53" s="39" t="s">
        <v>90</v>
      </c>
      <c r="E53" s="36" t="s">
        <v>124</v>
      </c>
      <c r="F53" s="36" t="s">
        <v>154</v>
      </c>
      <c r="G53" s="43">
        <v>231</v>
      </c>
      <c r="H53" s="43">
        <v>103</v>
      </c>
      <c r="I53" s="33">
        <f t="shared" si="3"/>
        <v>334</v>
      </c>
      <c r="J53" s="38">
        <v>3</v>
      </c>
    </row>
    <row r="54" spans="1:10" ht="14.25" customHeight="1" x14ac:dyDescent="0.3">
      <c r="A54" s="12"/>
      <c r="B54" s="13"/>
      <c r="C54" s="13"/>
      <c r="D54" s="13"/>
      <c r="E54" s="13"/>
      <c r="F54" s="13"/>
      <c r="G54" s="16"/>
      <c r="H54" s="16"/>
      <c r="I54" s="16"/>
      <c r="J54" s="45"/>
    </row>
    <row r="55" spans="1:10" ht="14.25" customHeight="1" x14ac:dyDescent="0.3">
      <c r="A55" s="26" t="s">
        <v>16</v>
      </c>
      <c r="B55" s="26"/>
      <c r="C55" s="26"/>
      <c r="D55" s="26"/>
      <c r="E55" s="26"/>
      <c r="F55" s="26"/>
      <c r="G55" s="26"/>
      <c r="H55" s="26"/>
      <c r="I55" s="26"/>
      <c r="J55" s="26"/>
    </row>
    <row r="56" spans="1:10" ht="14.25" customHeight="1" x14ac:dyDescent="0.3">
      <c r="A56" s="29" t="s">
        <v>1</v>
      </c>
      <c r="B56" s="31" t="s">
        <v>2</v>
      </c>
      <c r="C56" s="31" t="s">
        <v>9</v>
      </c>
      <c r="D56" s="31" t="s">
        <v>3</v>
      </c>
      <c r="E56" s="31" t="s">
        <v>4</v>
      </c>
      <c r="F56" s="31" t="s">
        <v>142</v>
      </c>
      <c r="G56" s="32" t="s">
        <v>5</v>
      </c>
      <c r="H56" s="33" t="s">
        <v>6</v>
      </c>
      <c r="I56" s="33" t="s">
        <v>7</v>
      </c>
      <c r="J56" s="34" t="s">
        <v>8</v>
      </c>
    </row>
    <row r="57" spans="1:10" ht="14.25" customHeight="1" x14ac:dyDescent="0.3">
      <c r="A57" s="61">
        <v>1</v>
      </c>
      <c r="B57" s="36" t="s">
        <v>127</v>
      </c>
      <c r="C57" s="53"/>
      <c r="D57" s="39" t="s">
        <v>90</v>
      </c>
      <c r="E57" s="36" t="s">
        <v>160</v>
      </c>
      <c r="F57" s="36" t="s">
        <v>157</v>
      </c>
      <c r="G57" s="62">
        <v>254</v>
      </c>
      <c r="H57" s="63">
        <v>107</v>
      </c>
      <c r="I57" s="33">
        <f>SUM(G57:H57)</f>
        <v>361</v>
      </c>
      <c r="J57" s="38">
        <v>1</v>
      </c>
    </row>
    <row r="58" spans="1:10" ht="14.25" customHeight="1" x14ac:dyDescent="0.3">
      <c r="A58" s="61">
        <v>2</v>
      </c>
      <c r="B58" s="36" t="s">
        <v>128</v>
      </c>
      <c r="C58" s="39"/>
      <c r="D58" s="39" t="s">
        <v>90</v>
      </c>
      <c r="E58" s="36" t="s">
        <v>161</v>
      </c>
      <c r="F58" s="36" t="s">
        <v>158</v>
      </c>
      <c r="G58" s="64">
        <v>230</v>
      </c>
      <c r="H58" s="48">
        <v>87</v>
      </c>
      <c r="I58" s="33">
        <f t="shared" ref="I58:I59" si="4">SUM(G58:H58)</f>
        <v>317</v>
      </c>
      <c r="J58" s="38">
        <v>2</v>
      </c>
    </row>
    <row r="59" spans="1:10" s="7" customFormat="1" ht="14.25" customHeight="1" x14ac:dyDescent="0.3">
      <c r="A59" s="61">
        <v>3</v>
      </c>
      <c r="B59" s="36" t="s">
        <v>129</v>
      </c>
      <c r="C59" s="65"/>
      <c r="D59" s="39" t="s">
        <v>257</v>
      </c>
      <c r="E59" s="36" t="s">
        <v>162</v>
      </c>
      <c r="F59" s="36" t="s">
        <v>159</v>
      </c>
      <c r="G59" s="62">
        <v>205</v>
      </c>
      <c r="H59" s="63">
        <v>108</v>
      </c>
      <c r="I59" s="33">
        <f t="shared" si="4"/>
        <v>313</v>
      </c>
      <c r="J59" s="38">
        <v>3</v>
      </c>
    </row>
    <row r="60" spans="1:10" ht="14.25" customHeight="1" x14ac:dyDescent="0.3">
      <c r="A60" s="66"/>
      <c r="B60" s="67"/>
      <c r="C60" s="67"/>
      <c r="D60" s="67"/>
      <c r="E60" s="66"/>
      <c r="F60" s="66"/>
      <c r="G60" s="68"/>
      <c r="H60" s="68"/>
      <c r="I60" s="19"/>
      <c r="J60" s="20"/>
    </row>
    <row r="61" spans="1:10" ht="14.25" customHeight="1" x14ac:dyDescent="0.3">
      <c r="A61" s="26" t="s">
        <v>17</v>
      </c>
      <c r="B61" s="26"/>
      <c r="C61" s="26"/>
      <c r="D61" s="26"/>
      <c r="E61" s="26"/>
      <c r="F61" s="26"/>
      <c r="G61" s="26"/>
      <c r="H61" s="26"/>
      <c r="I61" s="26"/>
      <c r="J61" s="26"/>
    </row>
    <row r="62" spans="1:10" ht="14.25" customHeight="1" x14ac:dyDescent="0.3">
      <c r="A62" s="29" t="s">
        <v>1</v>
      </c>
      <c r="B62" s="31" t="s">
        <v>2</v>
      </c>
      <c r="C62" s="31" t="s">
        <v>9</v>
      </c>
      <c r="D62" s="31" t="s">
        <v>3</v>
      </c>
      <c r="E62" s="31" t="s">
        <v>4</v>
      </c>
      <c r="F62" s="31" t="s">
        <v>142</v>
      </c>
      <c r="G62" s="32" t="s">
        <v>5</v>
      </c>
      <c r="H62" s="33" t="s">
        <v>6</v>
      </c>
      <c r="I62" s="33" t="s">
        <v>7</v>
      </c>
      <c r="J62" s="34" t="s">
        <v>8</v>
      </c>
    </row>
    <row r="63" spans="1:10" ht="14.25" customHeight="1" x14ac:dyDescent="0.3">
      <c r="A63" s="39">
        <v>1</v>
      </c>
      <c r="B63" s="51" t="s">
        <v>131</v>
      </c>
      <c r="C63" s="51" t="s">
        <v>275</v>
      </c>
      <c r="D63" s="39" t="s">
        <v>90</v>
      </c>
      <c r="E63" s="69" t="s">
        <v>133</v>
      </c>
      <c r="F63" s="51" t="s">
        <v>164</v>
      </c>
      <c r="G63" s="48">
        <v>241</v>
      </c>
      <c r="H63" s="48">
        <v>113</v>
      </c>
      <c r="I63" s="33">
        <f>SUM(G63:H63)</f>
        <v>354</v>
      </c>
      <c r="J63" s="38">
        <v>1</v>
      </c>
    </row>
    <row r="64" spans="1:10" ht="14.25" customHeight="1" x14ac:dyDescent="0.3">
      <c r="A64" s="39">
        <v>2</v>
      </c>
      <c r="B64" s="36" t="s">
        <v>130</v>
      </c>
      <c r="C64" s="39"/>
      <c r="D64" s="39" t="s">
        <v>90</v>
      </c>
      <c r="E64" s="36" t="s">
        <v>132</v>
      </c>
      <c r="F64" s="36" t="s">
        <v>163</v>
      </c>
      <c r="G64" s="48">
        <v>215</v>
      </c>
      <c r="H64" s="48">
        <v>93</v>
      </c>
      <c r="I64" s="33">
        <f>SUM(G64:H64)</f>
        <v>308</v>
      </c>
      <c r="J64" s="38">
        <v>2</v>
      </c>
    </row>
    <row r="65" spans="1:10" ht="14.25" customHeight="1" x14ac:dyDescent="0.3">
      <c r="A65" s="39">
        <v>3</v>
      </c>
      <c r="B65" s="54"/>
      <c r="C65" s="54"/>
      <c r="D65" s="54"/>
      <c r="E65" s="54"/>
      <c r="F65" s="54"/>
      <c r="G65" s="70"/>
      <c r="H65" s="70"/>
      <c r="I65" s="70"/>
      <c r="J65" s="71"/>
    </row>
    <row r="66" spans="1:10" ht="14.25" customHeight="1" x14ac:dyDescent="0.3">
      <c r="A66" s="66"/>
      <c r="B66" s="72"/>
      <c r="C66" s="72"/>
      <c r="D66" s="72"/>
      <c r="E66" s="66"/>
      <c r="F66" s="66"/>
      <c r="G66" s="68"/>
      <c r="H66" s="73"/>
      <c r="I66" s="19"/>
      <c r="J66" s="20"/>
    </row>
    <row r="67" spans="1:10" ht="14.25" customHeight="1" x14ac:dyDescent="0.3">
      <c r="A67" s="26" t="s">
        <v>18</v>
      </c>
      <c r="B67" s="26"/>
      <c r="C67" s="26"/>
      <c r="D67" s="26"/>
      <c r="E67" s="26"/>
      <c r="F67" s="26"/>
      <c r="G67" s="26"/>
      <c r="H67" s="26"/>
      <c r="I67" s="26"/>
      <c r="J67" s="26"/>
    </row>
    <row r="68" spans="1:10" ht="14.25" customHeight="1" x14ac:dyDescent="0.3">
      <c r="A68" s="29" t="s">
        <v>1</v>
      </c>
      <c r="B68" s="31" t="s">
        <v>2</v>
      </c>
      <c r="C68" s="31" t="s">
        <v>9</v>
      </c>
      <c r="D68" s="31" t="s">
        <v>3</v>
      </c>
      <c r="E68" s="31" t="s">
        <v>4</v>
      </c>
      <c r="F68" s="31" t="s">
        <v>142</v>
      </c>
      <c r="G68" s="32" t="s">
        <v>5</v>
      </c>
      <c r="H68" s="33" t="s">
        <v>6</v>
      </c>
      <c r="I68" s="33" t="s">
        <v>7</v>
      </c>
      <c r="J68" s="34" t="s">
        <v>8</v>
      </c>
    </row>
    <row r="69" spans="1:10" ht="14.25" customHeight="1" x14ac:dyDescent="0.3">
      <c r="A69" s="39">
        <v>1</v>
      </c>
      <c r="B69" s="36" t="s">
        <v>134</v>
      </c>
      <c r="C69" s="54"/>
      <c r="D69" s="39" t="s">
        <v>91</v>
      </c>
      <c r="E69" s="36" t="s">
        <v>137</v>
      </c>
      <c r="F69" s="36" t="s">
        <v>165</v>
      </c>
      <c r="G69" s="48">
        <v>257</v>
      </c>
      <c r="H69" s="48">
        <v>106</v>
      </c>
      <c r="I69" s="33">
        <f>SUM(G69:H69)</f>
        <v>363</v>
      </c>
      <c r="J69" s="38">
        <v>1</v>
      </c>
    </row>
    <row r="70" spans="1:10" ht="14.25" customHeight="1" x14ac:dyDescent="0.3">
      <c r="A70" s="39">
        <v>2</v>
      </c>
      <c r="B70" s="36" t="s">
        <v>135</v>
      </c>
      <c r="C70" s="74" t="s">
        <v>255</v>
      </c>
      <c r="D70" s="39" t="s">
        <v>90</v>
      </c>
      <c r="E70" s="36" t="s">
        <v>138</v>
      </c>
      <c r="F70" s="36" t="s">
        <v>166</v>
      </c>
      <c r="G70" s="48">
        <v>221</v>
      </c>
      <c r="H70" s="48">
        <v>89</v>
      </c>
      <c r="I70" s="33">
        <f t="shared" ref="I70:I71" si="5">SUM(G70:H70)</f>
        <v>310</v>
      </c>
      <c r="J70" s="38">
        <v>2</v>
      </c>
    </row>
    <row r="71" spans="1:10" ht="14.25" customHeight="1" x14ac:dyDescent="0.3">
      <c r="A71" s="39">
        <v>3</v>
      </c>
      <c r="B71" s="36" t="s">
        <v>136</v>
      </c>
      <c r="C71" s="39"/>
      <c r="D71" s="39" t="s">
        <v>258</v>
      </c>
      <c r="E71" s="36" t="s">
        <v>139</v>
      </c>
      <c r="F71" s="36" t="s">
        <v>167</v>
      </c>
      <c r="G71" s="48">
        <v>222</v>
      </c>
      <c r="H71" s="48">
        <v>84</v>
      </c>
      <c r="I71" s="33">
        <f t="shared" si="5"/>
        <v>306</v>
      </c>
      <c r="J71" s="38">
        <v>3</v>
      </c>
    </row>
    <row r="72" spans="1:10" ht="17.25" customHeight="1" x14ac:dyDescent="0.3">
      <c r="A72" s="67"/>
      <c r="B72" s="67"/>
      <c r="C72" s="67"/>
      <c r="D72" s="67"/>
      <c r="E72" s="67"/>
      <c r="F72" s="67"/>
      <c r="G72" s="75"/>
      <c r="H72" s="75"/>
      <c r="I72" s="73"/>
      <c r="J72" s="76"/>
    </row>
    <row r="73" spans="1:10" ht="14.25" customHeight="1" x14ac:dyDescent="0.3">
      <c r="A73" s="26" t="s">
        <v>19</v>
      </c>
      <c r="B73" s="26"/>
      <c r="C73" s="26"/>
      <c r="D73" s="26"/>
      <c r="E73" s="26"/>
      <c r="F73" s="26"/>
      <c r="G73" s="26"/>
      <c r="H73" s="26"/>
      <c r="I73" s="26"/>
      <c r="J73" s="26"/>
    </row>
    <row r="74" spans="1:10" ht="14.25" customHeight="1" x14ac:dyDescent="0.3">
      <c r="A74" s="29" t="s">
        <v>1</v>
      </c>
      <c r="B74" s="31" t="s">
        <v>2</v>
      </c>
      <c r="C74" s="31" t="s">
        <v>9</v>
      </c>
      <c r="D74" s="31" t="s">
        <v>3</v>
      </c>
      <c r="E74" s="31" t="s">
        <v>4</v>
      </c>
      <c r="F74" s="31" t="s">
        <v>142</v>
      </c>
      <c r="G74" s="32" t="s">
        <v>5</v>
      </c>
      <c r="H74" s="33" t="s">
        <v>6</v>
      </c>
      <c r="I74" s="33" t="s">
        <v>7</v>
      </c>
      <c r="J74" s="34" t="s">
        <v>8</v>
      </c>
    </row>
    <row r="75" spans="1:10" ht="13.5" customHeight="1" x14ac:dyDescent="0.3">
      <c r="A75" s="39">
        <v>1</v>
      </c>
      <c r="B75" s="77" t="s">
        <v>140</v>
      </c>
      <c r="C75" s="78" t="s">
        <v>169</v>
      </c>
      <c r="D75" s="39" t="s">
        <v>90</v>
      </c>
      <c r="E75" s="36" t="s">
        <v>141</v>
      </c>
      <c r="F75" s="36" t="s">
        <v>168</v>
      </c>
      <c r="G75" s="48">
        <v>259</v>
      </c>
      <c r="H75" s="48">
        <v>199</v>
      </c>
      <c r="I75" s="33">
        <f>SUM(G75:H75)</f>
        <v>458</v>
      </c>
      <c r="J75" s="38">
        <v>1</v>
      </c>
    </row>
    <row r="76" spans="1:10" ht="18" customHeight="1" x14ac:dyDescent="0.3">
      <c r="A76" s="39">
        <v>2</v>
      </c>
      <c r="B76" s="36"/>
      <c r="C76" s="39"/>
      <c r="D76" s="39"/>
      <c r="E76" s="39"/>
      <c r="F76" s="39"/>
      <c r="G76" s="48"/>
      <c r="H76" s="48"/>
      <c r="I76" s="33"/>
      <c r="J76" s="38"/>
    </row>
    <row r="77" spans="1:10" ht="14.25" customHeight="1" x14ac:dyDescent="0.3">
      <c r="A77" s="39">
        <v>3</v>
      </c>
      <c r="B77" s="36"/>
      <c r="C77" s="39"/>
      <c r="D77" s="39"/>
      <c r="E77" s="39"/>
      <c r="F77" s="39"/>
      <c r="G77" s="48"/>
      <c r="H77" s="48"/>
      <c r="I77" s="33"/>
      <c r="J77" s="38"/>
    </row>
    <row r="78" spans="1:10" ht="16.5" customHeight="1" x14ac:dyDescent="0.3">
      <c r="A78" s="12"/>
      <c r="B78" s="13"/>
      <c r="C78" s="13"/>
      <c r="D78" s="13"/>
      <c r="E78" s="13"/>
      <c r="F78" s="13"/>
      <c r="G78" s="16"/>
      <c r="H78" s="16"/>
      <c r="I78" s="16"/>
      <c r="J78" s="45"/>
    </row>
    <row r="79" spans="1:10" s="7" customFormat="1" ht="14.25" customHeight="1" x14ac:dyDescent="0.3">
      <c r="A79" s="26" t="s">
        <v>20</v>
      </c>
      <c r="B79" s="26"/>
      <c r="C79" s="26"/>
      <c r="D79" s="26"/>
      <c r="E79" s="26"/>
      <c r="F79" s="26"/>
      <c r="G79" s="26"/>
      <c r="H79" s="26"/>
      <c r="I79" s="26"/>
      <c r="J79" s="26"/>
    </row>
    <row r="80" spans="1:10" ht="16.5" customHeight="1" x14ac:dyDescent="0.3">
      <c r="A80" s="29" t="s">
        <v>1</v>
      </c>
      <c r="B80" s="31" t="s">
        <v>2</v>
      </c>
      <c r="C80" s="31" t="s">
        <v>9</v>
      </c>
      <c r="D80" s="31" t="s">
        <v>3</v>
      </c>
      <c r="E80" s="31" t="s">
        <v>4</v>
      </c>
      <c r="F80" s="31" t="s">
        <v>142</v>
      </c>
      <c r="G80" s="32" t="s">
        <v>5</v>
      </c>
      <c r="H80" s="33" t="s">
        <v>6</v>
      </c>
      <c r="I80" s="33" t="s">
        <v>7</v>
      </c>
      <c r="J80" s="34" t="s">
        <v>8</v>
      </c>
    </row>
    <row r="81" spans="1:10" ht="14.25" customHeight="1" x14ac:dyDescent="0.3">
      <c r="A81" s="39">
        <v>1</v>
      </c>
      <c r="B81" s="36" t="s">
        <v>172</v>
      </c>
      <c r="C81" s="39"/>
      <c r="D81" s="39" t="s">
        <v>93</v>
      </c>
      <c r="E81" s="36" t="s">
        <v>175</v>
      </c>
      <c r="F81" s="79" t="s">
        <v>178</v>
      </c>
      <c r="G81" s="48">
        <v>254</v>
      </c>
      <c r="H81" s="48">
        <v>196</v>
      </c>
      <c r="I81" s="33">
        <f>SUM(G81:H81)</f>
        <v>450</v>
      </c>
      <c r="J81" s="38">
        <v>1</v>
      </c>
    </row>
    <row r="82" spans="1:10" ht="18" customHeight="1" x14ac:dyDescent="0.3">
      <c r="A82" s="39">
        <v>2</v>
      </c>
      <c r="B82" s="36" t="s">
        <v>170</v>
      </c>
      <c r="C82" s="54"/>
      <c r="D82" s="39" t="s">
        <v>90</v>
      </c>
      <c r="E82" s="36" t="s">
        <v>173</v>
      </c>
      <c r="F82" s="36" t="s">
        <v>176</v>
      </c>
      <c r="G82" s="48">
        <v>264</v>
      </c>
      <c r="H82" s="48">
        <v>177</v>
      </c>
      <c r="I82" s="33">
        <f t="shared" ref="I82:I83" si="6">SUM(G82:H82)</f>
        <v>441</v>
      </c>
      <c r="J82" s="38">
        <v>2</v>
      </c>
    </row>
    <row r="83" spans="1:10" ht="18.75" customHeight="1" x14ac:dyDescent="0.3">
      <c r="A83" s="39">
        <v>3</v>
      </c>
      <c r="B83" s="36" t="s">
        <v>171</v>
      </c>
      <c r="C83" s="39"/>
      <c r="D83" s="39" t="s">
        <v>90</v>
      </c>
      <c r="E83" s="36" t="s">
        <v>174</v>
      </c>
      <c r="F83" s="36" t="s">
        <v>177</v>
      </c>
      <c r="G83" s="48">
        <v>245</v>
      </c>
      <c r="H83" s="48">
        <v>147</v>
      </c>
      <c r="I83" s="33">
        <f t="shared" si="6"/>
        <v>392</v>
      </c>
      <c r="J83" s="38">
        <v>3</v>
      </c>
    </row>
    <row r="84" spans="1:10" ht="25.5" customHeight="1" x14ac:dyDescent="0.3">
      <c r="A84" s="12"/>
      <c r="B84" s="13"/>
      <c r="C84" s="13"/>
      <c r="D84" s="13"/>
      <c r="E84" s="13"/>
      <c r="F84" s="13"/>
      <c r="G84" s="16"/>
      <c r="H84" s="16"/>
      <c r="I84" s="16"/>
      <c r="J84" s="45"/>
    </row>
    <row r="85" spans="1:10" ht="14.25" customHeight="1" x14ac:dyDescent="0.3">
      <c r="A85" s="80"/>
      <c r="B85" s="81" t="s">
        <v>40</v>
      </c>
      <c r="C85" s="80"/>
      <c r="D85" s="80"/>
      <c r="E85" s="80"/>
      <c r="F85" s="80"/>
      <c r="G85" s="82"/>
      <c r="H85" s="82"/>
      <c r="I85" s="83"/>
      <c r="J85" s="83"/>
    </row>
    <row r="86" spans="1:10" ht="17.25" customHeight="1" x14ac:dyDescent="0.3">
      <c r="A86" s="95"/>
      <c r="B86" s="96"/>
      <c r="C86" s="95"/>
      <c r="D86" s="95"/>
      <c r="E86" s="95"/>
      <c r="F86" s="95"/>
      <c r="G86" s="97"/>
      <c r="H86" s="97"/>
      <c r="I86" s="139"/>
      <c r="J86" s="139"/>
    </row>
    <row r="87" spans="1:10" ht="14.25" customHeight="1" x14ac:dyDescent="0.3">
      <c r="A87" s="85" t="s">
        <v>21</v>
      </c>
      <c r="B87" s="85"/>
      <c r="C87" s="85"/>
      <c r="D87" s="85"/>
      <c r="E87" s="85"/>
      <c r="F87" s="85"/>
      <c r="G87" s="85"/>
      <c r="H87" s="85"/>
      <c r="I87" s="85"/>
      <c r="J87" s="85"/>
    </row>
    <row r="88" spans="1:10" ht="0.75" customHeight="1" x14ac:dyDescent="0.3">
      <c r="A88" s="29" t="s">
        <v>1</v>
      </c>
      <c r="B88" s="31" t="s">
        <v>2</v>
      </c>
      <c r="C88" s="31" t="s">
        <v>9</v>
      </c>
      <c r="D88" s="31" t="s">
        <v>3</v>
      </c>
      <c r="E88" s="31" t="s">
        <v>4</v>
      </c>
      <c r="F88" s="31" t="s">
        <v>142</v>
      </c>
      <c r="G88" s="32" t="s">
        <v>5</v>
      </c>
      <c r="H88" s="33" t="s">
        <v>6</v>
      </c>
      <c r="I88" s="33" t="s">
        <v>7</v>
      </c>
      <c r="J88" s="34" t="s">
        <v>8</v>
      </c>
    </row>
    <row r="89" spans="1:10" ht="14.25" customHeight="1" x14ac:dyDescent="0.3">
      <c r="A89" s="39">
        <v>1</v>
      </c>
      <c r="B89" s="36" t="s">
        <v>128</v>
      </c>
      <c r="C89" s="53"/>
      <c r="D89" s="39" t="s">
        <v>90</v>
      </c>
      <c r="E89" s="36" t="s">
        <v>161</v>
      </c>
      <c r="F89" s="36" t="s">
        <v>158</v>
      </c>
      <c r="G89" s="48">
        <v>148</v>
      </c>
      <c r="H89" s="48">
        <v>77</v>
      </c>
      <c r="I89" s="34">
        <f>SUM(G89:H89)</f>
        <v>225</v>
      </c>
      <c r="J89" s="38">
        <v>1</v>
      </c>
    </row>
    <row r="90" spans="1:10" ht="14.25" customHeight="1" x14ac:dyDescent="0.3">
      <c r="A90" s="39">
        <v>2</v>
      </c>
      <c r="B90" s="39"/>
      <c r="C90" s="29"/>
      <c r="D90" s="39"/>
      <c r="E90" s="39"/>
      <c r="F90" s="39"/>
      <c r="G90" s="48"/>
      <c r="H90" s="48"/>
      <c r="I90" s="34"/>
      <c r="J90" s="38"/>
    </row>
    <row r="91" spans="1:10" ht="14.25" customHeight="1" x14ac:dyDescent="0.3">
      <c r="A91" s="12"/>
      <c r="B91" s="13"/>
      <c r="C91" s="13"/>
      <c r="D91" s="13"/>
      <c r="E91" s="13"/>
      <c r="F91" s="13"/>
      <c r="G91" s="16"/>
      <c r="H91" s="16"/>
      <c r="I91" s="16"/>
      <c r="J91" s="45"/>
    </row>
    <row r="92" spans="1:10" ht="14.25" customHeight="1" x14ac:dyDescent="0.3">
      <c r="A92" s="86" t="s">
        <v>22</v>
      </c>
      <c r="B92" s="87"/>
      <c r="C92" s="87"/>
      <c r="D92" s="87"/>
      <c r="E92" s="87"/>
      <c r="F92" s="87"/>
      <c r="G92" s="88"/>
      <c r="H92" s="88"/>
      <c r="I92" s="89"/>
      <c r="J92" s="89"/>
    </row>
    <row r="93" spans="1:10" ht="14.25" customHeight="1" x14ac:dyDescent="0.3">
      <c r="A93" s="29" t="s">
        <v>1</v>
      </c>
      <c r="B93" s="31" t="s">
        <v>2</v>
      </c>
      <c r="C93" s="31" t="s">
        <v>9</v>
      </c>
      <c r="D93" s="31" t="s">
        <v>3</v>
      </c>
      <c r="E93" s="31" t="s">
        <v>4</v>
      </c>
      <c r="F93" s="31" t="s">
        <v>142</v>
      </c>
      <c r="G93" s="32" t="s">
        <v>5</v>
      </c>
      <c r="H93" s="33" t="s">
        <v>6</v>
      </c>
      <c r="I93" s="33" t="s">
        <v>7</v>
      </c>
      <c r="J93" s="34" t="s">
        <v>8</v>
      </c>
    </row>
    <row r="94" spans="1:10" ht="15.75" customHeight="1" x14ac:dyDescent="0.3">
      <c r="A94" s="39">
        <v>1</v>
      </c>
      <c r="B94" s="36" t="s">
        <v>135</v>
      </c>
      <c r="C94" s="125" t="s">
        <v>255</v>
      </c>
      <c r="D94" s="39" t="s">
        <v>90</v>
      </c>
      <c r="E94" s="36" t="s">
        <v>138</v>
      </c>
      <c r="F94" s="36" t="s">
        <v>166</v>
      </c>
      <c r="G94" s="39">
        <v>190</v>
      </c>
      <c r="H94" s="48">
        <v>89</v>
      </c>
      <c r="I94" s="33">
        <f>SUM(G94:H94)</f>
        <v>279</v>
      </c>
      <c r="J94" s="38">
        <v>1</v>
      </c>
    </row>
    <row r="95" spans="1:10" ht="15.75" customHeight="1" x14ac:dyDescent="0.3">
      <c r="A95" s="67"/>
      <c r="B95" s="67"/>
      <c r="C95" s="67"/>
      <c r="D95" s="67"/>
      <c r="E95" s="67"/>
      <c r="F95" s="67"/>
      <c r="G95" s="76"/>
      <c r="H95" s="76"/>
      <c r="I95" s="90"/>
      <c r="J95" s="76"/>
    </row>
    <row r="96" spans="1:10" ht="14.25" customHeight="1" x14ac:dyDescent="0.3">
      <c r="A96" s="91"/>
      <c r="B96" s="92" t="s">
        <v>36</v>
      </c>
      <c r="C96" s="91"/>
      <c r="D96" s="91"/>
      <c r="E96" s="91"/>
      <c r="F96" s="91"/>
      <c r="G96" s="93"/>
      <c r="H96" s="93"/>
      <c r="I96" s="94"/>
      <c r="J96" s="94"/>
    </row>
    <row r="97" spans="1:15" ht="14.25" customHeight="1" x14ac:dyDescent="0.3">
      <c r="A97" s="95"/>
      <c r="B97" s="96"/>
      <c r="C97" s="95"/>
      <c r="D97" s="95"/>
      <c r="E97" s="95"/>
      <c r="F97" s="95"/>
      <c r="G97" s="97"/>
      <c r="H97" s="97"/>
      <c r="I97" s="98"/>
      <c r="J97" s="98"/>
    </row>
    <row r="98" spans="1:15" ht="14.25" customHeight="1" x14ac:dyDescent="0.3">
      <c r="A98" s="99" t="s">
        <v>23</v>
      </c>
      <c r="B98" s="99"/>
      <c r="C98" s="99"/>
      <c r="D98" s="99"/>
      <c r="E98" s="99"/>
      <c r="F98" s="99"/>
      <c r="G98" s="99"/>
      <c r="H98" s="99"/>
      <c r="I98" s="99"/>
      <c r="J98" s="99"/>
    </row>
    <row r="99" spans="1:15" ht="14.25" customHeight="1" x14ac:dyDescent="0.3">
      <c r="A99" s="39" t="s">
        <v>1</v>
      </c>
      <c r="B99" s="100" t="s">
        <v>2</v>
      </c>
      <c r="C99" s="31" t="s">
        <v>9</v>
      </c>
      <c r="D99" s="31" t="s">
        <v>3</v>
      </c>
      <c r="E99" s="100" t="s">
        <v>4</v>
      </c>
      <c r="F99" s="31" t="s">
        <v>142</v>
      </c>
      <c r="G99" s="32" t="s">
        <v>10</v>
      </c>
      <c r="H99" s="33" t="s">
        <v>6</v>
      </c>
      <c r="I99" s="33" t="s">
        <v>7</v>
      </c>
      <c r="J99" s="34" t="s">
        <v>8</v>
      </c>
    </row>
    <row r="100" spans="1:15" ht="14.25" customHeight="1" x14ac:dyDescent="0.3">
      <c r="A100" s="39">
        <v>1</v>
      </c>
      <c r="B100" s="36" t="s">
        <v>179</v>
      </c>
      <c r="C100" s="29"/>
      <c r="D100" s="39" t="s">
        <v>90</v>
      </c>
      <c r="E100" s="36" t="s">
        <v>187</v>
      </c>
      <c r="F100" s="36" t="s">
        <v>194</v>
      </c>
      <c r="G100" s="34">
        <v>281.38</v>
      </c>
      <c r="H100" s="34">
        <v>52</v>
      </c>
      <c r="I100" s="33">
        <f>G100+H100</f>
        <v>333.38</v>
      </c>
      <c r="J100" s="38">
        <v>1</v>
      </c>
      <c r="K100" s="4">
        <f>SUM(G100:I100)</f>
        <v>666.76</v>
      </c>
      <c r="M100" s="10"/>
      <c r="N100" s="9"/>
      <c r="O100" s="9"/>
    </row>
    <row r="101" spans="1:15" ht="14.25" customHeight="1" x14ac:dyDescent="0.3">
      <c r="A101" s="39">
        <v>2</v>
      </c>
      <c r="B101" s="36" t="s">
        <v>62</v>
      </c>
      <c r="C101" s="53"/>
      <c r="D101" s="53" t="s">
        <v>90</v>
      </c>
      <c r="E101" s="36" t="s">
        <v>63</v>
      </c>
      <c r="F101" s="36" t="s">
        <v>64</v>
      </c>
      <c r="G101" s="34">
        <v>265.49</v>
      </c>
      <c r="H101" s="34">
        <v>58</v>
      </c>
      <c r="I101" s="33">
        <f t="shared" ref="I101:I110" si="7">G101+H101</f>
        <v>323.49</v>
      </c>
      <c r="J101" s="38">
        <v>2</v>
      </c>
    </row>
    <row r="102" spans="1:15" ht="14.25" customHeight="1" x14ac:dyDescent="0.3">
      <c r="A102" s="39">
        <v>3</v>
      </c>
      <c r="B102" s="101" t="s">
        <v>98</v>
      </c>
      <c r="C102" s="52"/>
      <c r="D102" s="39" t="s">
        <v>90</v>
      </c>
      <c r="E102" s="36" t="s">
        <v>105</v>
      </c>
      <c r="F102" s="36" t="s">
        <v>144</v>
      </c>
      <c r="G102" s="29">
        <v>274.25</v>
      </c>
      <c r="H102" s="29">
        <v>49</v>
      </c>
      <c r="I102" s="33">
        <f t="shared" si="7"/>
        <v>323.25</v>
      </c>
      <c r="J102" s="55">
        <v>3</v>
      </c>
    </row>
    <row r="103" spans="1:15" ht="14.25" customHeight="1" x14ac:dyDescent="0.3">
      <c r="A103" s="39">
        <v>4</v>
      </c>
      <c r="B103" s="36" t="s">
        <v>181</v>
      </c>
      <c r="C103" s="29"/>
      <c r="D103" s="39" t="s">
        <v>91</v>
      </c>
      <c r="E103" s="36" t="s">
        <v>189</v>
      </c>
      <c r="F103" s="36" t="s">
        <v>196</v>
      </c>
      <c r="G103" s="34">
        <v>274.66000000000003</v>
      </c>
      <c r="H103" s="34">
        <v>46</v>
      </c>
      <c r="I103" s="33">
        <f t="shared" si="7"/>
        <v>320.66000000000003</v>
      </c>
      <c r="J103" s="34">
        <v>4</v>
      </c>
      <c r="M103" s="10"/>
      <c r="N103" s="9"/>
      <c r="O103" s="9"/>
    </row>
    <row r="104" spans="1:15" ht="14.25" customHeight="1" x14ac:dyDescent="0.3">
      <c r="A104" s="39">
        <v>5</v>
      </c>
      <c r="B104" s="36" t="s">
        <v>180</v>
      </c>
      <c r="C104" s="29"/>
      <c r="D104" s="39" t="s">
        <v>90</v>
      </c>
      <c r="E104" s="36" t="s">
        <v>188</v>
      </c>
      <c r="F104" s="36" t="s">
        <v>195</v>
      </c>
      <c r="G104" s="34">
        <v>272.70999999999998</v>
      </c>
      <c r="H104" s="34">
        <v>47</v>
      </c>
      <c r="I104" s="33">
        <f t="shared" si="7"/>
        <v>319.70999999999998</v>
      </c>
      <c r="J104" s="34">
        <v>5</v>
      </c>
    </row>
    <row r="105" spans="1:15" ht="14.25" customHeight="1" x14ac:dyDescent="0.3">
      <c r="A105" s="39">
        <v>6</v>
      </c>
      <c r="B105" s="36" t="s">
        <v>186</v>
      </c>
      <c r="C105" s="102"/>
      <c r="D105" s="39" t="s">
        <v>90</v>
      </c>
      <c r="E105" s="36" t="s">
        <v>42</v>
      </c>
      <c r="F105" s="36" t="s">
        <v>201</v>
      </c>
      <c r="G105" s="103">
        <v>266.10000000000002</v>
      </c>
      <c r="H105" s="34">
        <v>48</v>
      </c>
      <c r="I105" s="104">
        <f t="shared" si="7"/>
        <v>314.10000000000002</v>
      </c>
      <c r="J105" s="34">
        <v>6</v>
      </c>
    </row>
    <row r="106" spans="1:15" ht="14.25" customHeight="1" x14ac:dyDescent="0.3">
      <c r="A106" s="39">
        <v>7</v>
      </c>
      <c r="B106" s="51" t="s">
        <v>184</v>
      </c>
      <c r="C106" s="29"/>
      <c r="D106" s="39" t="s">
        <v>90</v>
      </c>
      <c r="E106" s="69" t="s">
        <v>192</v>
      </c>
      <c r="F106" s="51" t="s">
        <v>199</v>
      </c>
      <c r="G106" s="34">
        <v>262.07</v>
      </c>
      <c r="H106" s="34">
        <v>48</v>
      </c>
      <c r="I106" s="33">
        <f t="shared" si="7"/>
        <v>310.07</v>
      </c>
      <c r="J106" s="34">
        <v>7</v>
      </c>
    </row>
    <row r="107" spans="1:15" ht="14.25" customHeight="1" x14ac:dyDescent="0.3">
      <c r="A107" s="39">
        <v>8</v>
      </c>
      <c r="B107" s="36" t="s">
        <v>182</v>
      </c>
      <c r="C107" s="29"/>
      <c r="D107" s="39" t="s">
        <v>90</v>
      </c>
      <c r="E107" s="36" t="s">
        <v>190</v>
      </c>
      <c r="F107" s="36" t="s">
        <v>197</v>
      </c>
      <c r="G107" s="34">
        <v>275.01</v>
      </c>
      <c r="H107" s="34">
        <v>35</v>
      </c>
      <c r="I107" s="33">
        <f t="shared" si="7"/>
        <v>310.01</v>
      </c>
      <c r="J107" s="34">
        <v>8</v>
      </c>
      <c r="M107" s="10"/>
      <c r="N107" s="9"/>
      <c r="O107" s="9"/>
    </row>
    <row r="108" spans="1:15" ht="14.25" customHeight="1" x14ac:dyDescent="0.3">
      <c r="A108" s="39">
        <v>9</v>
      </c>
      <c r="B108" s="36" t="s">
        <v>183</v>
      </c>
      <c r="C108" s="29"/>
      <c r="D108" s="39" t="s">
        <v>90</v>
      </c>
      <c r="E108" s="36" t="s">
        <v>191</v>
      </c>
      <c r="F108" s="36" t="s">
        <v>198</v>
      </c>
      <c r="G108" s="34">
        <v>264.18</v>
      </c>
      <c r="H108" s="34">
        <v>40</v>
      </c>
      <c r="I108" s="33">
        <f t="shared" si="7"/>
        <v>304.18</v>
      </c>
      <c r="J108" s="34">
        <v>9</v>
      </c>
      <c r="M108" s="10"/>
      <c r="N108" s="9"/>
      <c r="O108" s="9"/>
    </row>
    <row r="109" spans="1:15" ht="14.25" customHeight="1" x14ac:dyDescent="0.3">
      <c r="A109" s="39">
        <v>10</v>
      </c>
      <c r="B109" s="36" t="s">
        <v>87</v>
      </c>
      <c r="C109" s="39"/>
      <c r="D109" s="40" t="s">
        <v>90</v>
      </c>
      <c r="E109" s="36" t="s">
        <v>88</v>
      </c>
      <c r="F109" s="36" t="s">
        <v>89</v>
      </c>
      <c r="G109" s="29">
        <v>258.58</v>
      </c>
      <c r="H109" s="29">
        <v>31</v>
      </c>
      <c r="I109" s="33">
        <f t="shared" si="7"/>
        <v>289.58</v>
      </c>
      <c r="J109" s="105">
        <v>10</v>
      </c>
    </row>
    <row r="110" spans="1:15" ht="14.25" customHeight="1" x14ac:dyDescent="0.3">
      <c r="A110" s="39">
        <v>11</v>
      </c>
      <c r="B110" s="36" t="s">
        <v>185</v>
      </c>
      <c r="C110" s="29"/>
      <c r="D110" s="39" t="s">
        <v>90</v>
      </c>
      <c r="E110" s="36" t="s">
        <v>193</v>
      </c>
      <c r="F110" s="36" t="s">
        <v>200</v>
      </c>
      <c r="G110" s="34">
        <v>132.93</v>
      </c>
      <c r="H110" s="34">
        <v>50</v>
      </c>
      <c r="I110" s="33">
        <f t="shared" si="7"/>
        <v>182.93</v>
      </c>
      <c r="J110" s="105">
        <v>11</v>
      </c>
      <c r="M110" s="10"/>
      <c r="N110" s="9"/>
      <c r="O110" s="9"/>
    </row>
    <row r="111" spans="1:15" ht="14.25" customHeight="1" x14ac:dyDescent="0.3">
      <c r="A111" s="12"/>
      <c r="B111" s="13"/>
      <c r="C111" s="13"/>
      <c r="D111" s="13"/>
      <c r="E111" s="13"/>
      <c r="F111" s="13"/>
      <c r="G111" s="16"/>
      <c r="H111" s="16"/>
      <c r="I111" s="16"/>
      <c r="J111" s="45"/>
      <c r="M111" s="10"/>
      <c r="N111" s="9"/>
      <c r="O111" s="9"/>
    </row>
    <row r="112" spans="1:15" ht="14.25" customHeight="1" x14ac:dyDescent="0.3">
      <c r="A112" s="106" t="s">
        <v>24</v>
      </c>
      <c r="B112" s="99"/>
      <c r="C112" s="99"/>
      <c r="D112" s="99"/>
      <c r="E112" s="99"/>
      <c r="F112" s="99"/>
      <c r="G112" s="99"/>
      <c r="H112" s="99"/>
      <c r="I112" s="99"/>
      <c r="J112" s="99"/>
      <c r="M112" s="10"/>
      <c r="N112" s="9"/>
      <c r="O112" s="9"/>
    </row>
    <row r="113" spans="1:15" ht="14.25" customHeight="1" x14ac:dyDescent="0.3">
      <c r="A113" s="39" t="s">
        <v>1</v>
      </c>
      <c r="B113" s="100" t="s">
        <v>2</v>
      </c>
      <c r="C113" s="31" t="s">
        <v>9</v>
      </c>
      <c r="D113" s="31" t="s">
        <v>3</v>
      </c>
      <c r="E113" s="100" t="s">
        <v>4</v>
      </c>
      <c r="F113" s="31" t="s">
        <v>142</v>
      </c>
      <c r="G113" s="32" t="s">
        <v>10</v>
      </c>
      <c r="H113" s="33" t="s">
        <v>6</v>
      </c>
      <c r="I113" s="33" t="s">
        <v>7</v>
      </c>
      <c r="J113" s="34" t="s">
        <v>8</v>
      </c>
      <c r="M113" s="10"/>
      <c r="N113" s="9"/>
      <c r="O113" s="9"/>
    </row>
    <row r="114" spans="1:15" ht="14.25" customHeight="1" x14ac:dyDescent="0.3">
      <c r="A114" s="39">
        <v>1</v>
      </c>
      <c r="B114" s="36" t="s">
        <v>202</v>
      </c>
      <c r="C114" s="60"/>
      <c r="D114" s="39" t="s">
        <v>259</v>
      </c>
      <c r="E114" s="36" t="s">
        <v>204</v>
      </c>
      <c r="F114" s="36" t="s">
        <v>206</v>
      </c>
      <c r="G114" s="34">
        <v>298.37</v>
      </c>
      <c r="H114" s="34">
        <v>51</v>
      </c>
      <c r="I114" s="33">
        <f>SUM(G114:H114)</f>
        <v>349.37</v>
      </c>
      <c r="J114" s="38">
        <v>1</v>
      </c>
      <c r="M114" s="11"/>
      <c r="N114" s="9"/>
      <c r="O114" s="9"/>
    </row>
    <row r="115" spans="1:15" ht="14.25" customHeight="1" x14ac:dyDescent="0.3">
      <c r="A115" s="39">
        <v>2</v>
      </c>
      <c r="B115" s="101" t="s">
        <v>203</v>
      </c>
      <c r="C115" s="29"/>
      <c r="D115" s="39" t="s">
        <v>260</v>
      </c>
      <c r="E115" s="36" t="s">
        <v>205</v>
      </c>
      <c r="F115" s="36" t="s">
        <v>207</v>
      </c>
      <c r="G115" s="34">
        <v>279.26</v>
      </c>
      <c r="H115" s="41">
        <v>44</v>
      </c>
      <c r="I115" s="33">
        <f t="shared" ref="I115:I116" si="8">SUM(G115:H115)</f>
        <v>323.26</v>
      </c>
      <c r="J115" s="55">
        <v>2</v>
      </c>
      <c r="M115" s="11"/>
      <c r="N115" s="9"/>
      <c r="O115" s="9"/>
    </row>
    <row r="116" spans="1:15" ht="14.25" customHeight="1" x14ac:dyDescent="0.3">
      <c r="A116" s="39">
        <v>3</v>
      </c>
      <c r="B116" s="36" t="s">
        <v>41</v>
      </c>
      <c r="C116" s="39"/>
      <c r="D116" s="39" t="s">
        <v>90</v>
      </c>
      <c r="E116" s="36" t="s">
        <v>42</v>
      </c>
      <c r="F116" s="36" t="s">
        <v>43</v>
      </c>
      <c r="G116" s="34">
        <v>270.18</v>
      </c>
      <c r="H116" s="34">
        <v>51</v>
      </c>
      <c r="I116" s="33">
        <f t="shared" si="8"/>
        <v>321.18</v>
      </c>
      <c r="J116" s="38">
        <v>3</v>
      </c>
    </row>
    <row r="117" spans="1:15" ht="14.25" customHeight="1" x14ac:dyDescent="0.3">
      <c r="A117" s="39"/>
      <c r="B117" s="36"/>
      <c r="C117" s="39"/>
      <c r="D117" s="39"/>
      <c r="E117" s="36"/>
      <c r="F117" s="36"/>
      <c r="G117" s="34"/>
      <c r="H117" s="34"/>
      <c r="I117" s="33"/>
      <c r="J117" s="34"/>
    </row>
    <row r="118" spans="1:15" ht="14.25" customHeight="1" x14ac:dyDescent="0.3">
      <c r="A118" s="99" t="s">
        <v>25</v>
      </c>
      <c r="B118" s="99"/>
      <c r="C118" s="99"/>
      <c r="D118" s="99"/>
      <c r="E118" s="99"/>
      <c r="F118" s="99"/>
      <c r="G118" s="99"/>
      <c r="H118" s="99"/>
      <c r="I118" s="99"/>
      <c r="J118" s="99"/>
    </row>
    <row r="119" spans="1:15" ht="14.25" customHeight="1" x14ac:dyDescent="0.3">
      <c r="A119" s="39" t="s">
        <v>1</v>
      </c>
      <c r="B119" s="100" t="s">
        <v>2</v>
      </c>
      <c r="C119" s="31" t="s">
        <v>9</v>
      </c>
      <c r="D119" s="31" t="s">
        <v>3</v>
      </c>
      <c r="E119" s="100" t="s">
        <v>4</v>
      </c>
      <c r="F119" s="31" t="s">
        <v>142</v>
      </c>
      <c r="G119" s="32" t="s">
        <v>11</v>
      </c>
      <c r="H119" s="33" t="s">
        <v>6</v>
      </c>
      <c r="I119" s="33" t="s">
        <v>7</v>
      </c>
      <c r="J119" s="34" t="s">
        <v>8</v>
      </c>
    </row>
    <row r="120" spans="1:15" ht="14.25" customHeight="1" x14ac:dyDescent="0.3">
      <c r="A120" s="39">
        <v>1</v>
      </c>
      <c r="B120" s="36" t="s">
        <v>210</v>
      </c>
      <c r="C120" s="39"/>
      <c r="D120" s="39" t="s">
        <v>90</v>
      </c>
      <c r="E120" s="36" t="s">
        <v>214</v>
      </c>
      <c r="F120" s="36" t="s">
        <v>262</v>
      </c>
      <c r="G120" s="34">
        <v>290.41000000000003</v>
      </c>
      <c r="H120" s="34">
        <v>51</v>
      </c>
      <c r="I120" s="33">
        <f>SUM(G120:H120)</f>
        <v>341.41</v>
      </c>
      <c r="J120" s="38">
        <v>1</v>
      </c>
    </row>
    <row r="121" spans="1:15" ht="14.25" customHeight="1" x14ac:dyDescent="0.3">
      <c r="A121" s="39">
        <v>2</v>
      </c>
      <c r="B121" s="51" t="s">
        <v>211</v>
      </c>
      <c r="C121" s="53"/>
      <c r="D121" s="39" t="s">
        <v>90</v>
      </c>
      <c r="E121" s="51" t="s">
        <v>215</v>
      </c>
      <c r="F121" s="51" t="s">
        <v>218</v>
      </c>
      <c r="G121" s="34">
        <v>281.38</v>
      </c>
      <c r="H121" s="41">
        <v>52</v>
      </c>
      <c r="I121" s="33">
        <f t="shared" ref="I121:I123" si="9">SUM(G121:H121)</f>
        <v>333.38</v>
      </c>
      <c r="J121" s="105">
        <v>2</v>
      </c>
    </row>
    <row r="122" spans="1:15" ht="14.25" customHeight="1" x14ac:dyDescent="0.3">
      <c r="A122" s="39">
        <v>3</v>
      </c>
      <c r="B122" s="36" t="s">
        <v>209</v>
      </c>
      <c r="C122" s="39"/>
      <c r="D122" s="39" t="s">
        <v>90</v>
      </c>
      <c r="E122" s="36" t="s">
        <v>213</v>
      </c>
      <c r="F122" s="36" t="s">
        <v>261</v>
      </c>
      <c r="G122" s="34">
        <v>273.51</v>
      </c>
      <c r="H122" s="34">
        <v>56</v>
      </c>
      <c r="I122" s="33">
        <f t="shared" si="9"/>
        <v>329.51</v>
      </c>
      <c r="J122" s="34">
        <v>3</v>
      </c>
    </row>
    <row r="123" spans="1:15" ht="14.25" customHeight="1" x14ac:dyDescent="0.3">
      <c r="A123" s="39">
        <v>4</v>
      </c>
      <c r="B123" s="36" t="s">
        <v>208</v>
      </c>
      <c r="C123" s="39"/>
      <c r="D123" s="39" t="s">
        <v>90</v>
      </c>
      <c r="E123" s="36" t="s">
        <v>212</v>
      </c>
      <c r="F123" s="36" t="s">
        <v>216</v>
      </c>
      <c r="G123" s="34">
        <v>278.18</v>
      </c>
      <c r="H123" s="34">
        <v>47</v>
      </c>
      <c r="I123" s="33">
        <f t="shared" si="9"/>
        <v>325.18</v>
      </c>
      <c r="J123" s="34">
        <v>4</v>
      </c>
    </row>
    <row r="124" spans="1:15" ht="14.25" customHeight="1" x14ac:dyDescent="0.3">
      <c r="A124" s="67"/>
      <c r="B124" s="67"/>
      <c r="C124" s="107"/>
      <c r="D124" s="107"/>
      <c r="E124" s="67"/>
      <c r="F124" s="67"/>
      <c r="G124" s="68"/>
      <c r="H124" s="76"/>
      <c r="I124" s="67"/>
      <c r="J124" s="84"/>
    </row>
    <row r="125" spans="1:15" ht="14.25" customHeight="1" x14ac:dyDescent="0.3">
      <c r="A125" s="99" t="s">
        <v>26</v>
      </c>
      <c r="B125" s="99"/>
      <c r="C125" s="99"/>
      <c r="D125" s="99"/>
      <c r="E125" s="99"/>
      <c r="F125" s="99"/>
      <c r="G125" s="99"/>
      <c r="H125" s="99"/>
      <c r="I125" s="99"/>
      <c r="J125" s="99"/>
    </row>
    <row r="126" spans="1:15" ht="14.25" customHeight="1" x14ac:dyDescent="0.3">
      <c r="A126" s="39" t="s">
        <v>1</v>
      </c>
      <c r="B126" s="100" t="s">
        <v>2</v>
      </c>
      <c r="C126" s="31" t="s">
        <v>9</v>
      </c>
      <c r="D126" s="31" t="s">
        <v>3</v>
      </c>
      <c r="E126" s="100" t="s">
        <v>4</v>
      </c>
      <c r="F126" s="31" t="s">
        <v>142</v>
      </c>
      <c r="G126" s="32" t="s">
        <v>10</v>
      </c>
      <c r="H126" s="33" t="s">
        <v>6</v>
      </c>
      <c r="I126" s="33" t="s">
        <v>7</v>
      </c>
      <c r="J126" s="34" t="s">
        <v>8</v>
      </c>
    </row>
    <row r="127" spans="1:15" s="1" customFormat="1" ht="14.25" customHeight="1" x14ac:dyDescent="0.3">
      <c r="A127" s="39">
        <v>1</v>
      </c>
      <c r="B127" s="36" t="s">
        <v>220</v>
      </c>
      <c r="C127" s="53"/>
      <c r="D127" s="39" t="s">
        <v>90</v>
      </c>
      <c r="E127" s="36" t="s">
        <v>106</v>
      </c>
      <c r="F127" s="36" t="s">
        <v>224</v>
      </c>
      <c r="G127" s="34">
        <v>289.11</v>
      </c>
      <c r="H127" s="34">
        <v>58</v>
      </c>
      <c r="I127" s="33">
        <f>SUM(G127:H127)</f>
        <v>347.11</v>
      </c>
      <c r="J127" s="38">
        <v>1</v>
      </c>
    </row>
    <row r="128" spans="1:15" s="1" customFormat="1" ht="14.25" customHeight="1" x14ac:dyDescent="0.3">
      <c r="A128" s="39">
        <v>2</v>
      </c>
      <c r="B128" s="36" t="s">
        <v>219</v>
      </c>
      <c r="C128" s="29"/>
      <c r="D128" s="52" t="s">
        <v>95</v>
      </c>
      <c r="E128" s="36" t="s">
        <v>222</v>
      </c>
      <c r="F128" s="36" t="s">
        <v>223</v>
      </c>
      <c r="G128" s="34">
        <v>298.64</v>
      </c>
      <c r="H128" s="34">
        <v>43</v>
      </c>
      <c r="I128" s="33">
        <f t="shared" ref="I128:I130" si="10">SUM(G128:H128)</f>
        <v>341.64</v>
      </c>
      <c r="J128" s="38">
        <v>2</v>
      </c>
    </row>
    <row r="129" spans="1:10" s="1" customFormat="1" ht="14.25" customHeight="1" x14ac:dyDescent="0.3">
      <c r="A129" s="39">
        <v>3</v>
      </c>
      <c r="B129" s="36" t="s">
        <v>221</v>
      </c>
      <c r="C129" s="53"/>
      <c r="D129" s="39" t="s">
        <v>90</v>
      </c>
      <c r="E129" s="36" t="s">
        <v>109</v>
      </c>
      <c r="F129" s="36" t="s">
        <v>225</v>
      </c>
      <c r="G129" s="34">
        <v>285.61</v>
      </c>
      <c r="H129" s="41">
        <v>46</v>
      </c>
      <c r="I129" s="33">
        <f t="shared" si="10"/>
        <v>331.61</v>
      </c>
      <c r="J129" s="55">
        <v>3</v>
      </c>
    </row>
    <row r="130" spans="1:10" ht="14.25" customHeight="1" x14ac:dyDescent="0.3">
      <c r="A130" s="39">
        <v>4</v>
      </c>
      <c r="B130" s="36" t="s">
        <v>128</v>
      </c>
      <c r="C130" s="65"/>
      <c r="D130" s="39" t="s">
        <v>90</v>
      </c>
      <c r="E130" s="36" t="s">
        <v>161</v>
      </c>
      <c r="F130" s="36" t="s">
        <v>158</v>
      </c>
      <c r="G130" s="34">
        <v>271.16000000000003</v>
      </c>
      <c r="H130" s="34">
        <v>60</v>
      </c>
      <c r="I130" s="33">
        <f t="shared" si="10"/>
        <v>331.16</v>
      </c>
      <c r="J130" s="34">
        <v>4</v>
      </c>
    </row>
    <row r="131" spans="1:10" ht="14.25" customHeight="1" x14ac:dyDescent="0.3">
      <c r="A131" s="67"/>
      <c r="B131" s="108"/>
      <c r="C131" s="84"/>
      <c r="D131" s="67"/>
      <c r="E131" s="108"/>
      <c r="F131" s="108"/>
      <c r="G131" s="76"/>
      <c r="H131" s="68"/>
      <c r="I131" s="67"/>
      <c r="J131" s="109"/>
    </row>
    <row r="132" spans="1:10" ht="14.25" customHeight="1" x14ac:dyDescent="0.3">
      <c r="A132" s="99" t="s">
        <v>27</v>
      </c>
      <c r="B132" s="99"/>
      <c r="C132" s="99"/>
      <c r="D132" s="99"/>
      <c r="E132" s="99"/>
      <c r="F132" s="99"/>
      <c r="G132" s="99"/>
      <c r="H132" s="99"/>
      <c r="I132" s="99"/>
      <c r="J132" s="99"/>
    </row>
    <row r="133" spans="1:10" ht="14.25" customHeight="1" x14ac:dyDescent="0.3">
      <c r="A133" s="39" t="s">
        <v>1</v>
      </c>
      <c r="B133" s="100" t="s">
        <v>2</v>
      </c>
      <c r="C133" s="31" t="s">
        <v>9</v>
      </c>
      <c r="D133" s="31" t="s">
        <v>3</v>
      </c>
      <c r="E133" s="100" t="s">
        <v>4</v>
      </c>
      <c r="F133" s="31" t="s">
        <v>142</v>
      </c>
      <c r="G133" s="32" t="s">
        <v>10</v>
      </c>
      <c r="H133" s="33" t="s">
        <v>6</v>
      </c>
      <c r="I133" s="33" t="s">
        <v>7</v>
      </c>
      <c r="J133" s="34" t="s">
        <v>8</v>
      </c>
    </row>
    <row r="134" spans="1:10" ht="14.25" customHeight="1" x14ac:dyDescent="0.3">
      <c r="A134" s="110">
        <v>1</v>
      </c>
      <c r="B134" s="36" t="s">
        <v>226</v>
      </c>
      <c r="C134" s="39"/>
      <c r="D134" s="39" t="s">
        <v>92</v>
      </c>
      <c r="E134" s="36" t="s">
        <v>227</v>
      </c>
      <c r="F134" s="36" t="s">
        <v>228</v>
      </c>
      <c r="G134" s="34">
        <v>297.77999999999997</v>
      </c>
      <c r="H134" s="34">
        <v>72</v>
      </c>
      <c r="I134" s="33">
        <f>SUM(G134:H134)</f>
        <v>369.78</v>
      </c>
      <c r="J134" s="38">
        <v>1</v>
      </c>
    </row>
    <row r="135" spans="1:10" ht="14.25" customHeight="1" x14ac:dyDescent="0.3">
      <c r="A135" s="110">
        <v>2</v>
      </c>
      <c r="B135" s="36" t="s">
        <v>74</v>
      </c>
      <c r="C135" s="39"/>
      <c r="D135" s="39" t="s">
        <v>92</v>
      </c>
      <c r="E135" s="36" t="s">
        <v>75</v>
      </c>
      <c r="F135" s="36" t="s">
        <v>76</v>
      </c>
      <c r="G135" s="32">
        <v>295.47000000000003</v>
      </c>
      <c r="H135" s="34">
        <v>74</v>
      </c>
      <c r="I135" s="33">
        <f t="shared" ref="I135:I136" si="11">SUM(G135:H135)</f>
        <v>369.47</v>
      </c>
      <c r="J135" s="38">
        <v>2</v>
      </c>
    </row>
    <row r="136" spans="1:10" ht="14.25" customHeight="1" x14ac:dyDescent="0.3">
      <c r="A136" s="110">
        <v>3</v>
      </c>
      <c r="B136" s="36" t="s">
        <v>171</v>
      </c>
      <c r="C136" s="52"/>
      <c r="D136" s="52" t="s">
        <v>90</v>
      </c>
      <c r="E136" s="36" t="s">
        <v>174</v>
      </c>
      <c r="F136" s="36" t="s">
        <v>177</v>
      </c>
      <c r="G136" s="32">
        <v>277.31</v>
      </c>
      <c r="H136" s="34">
        <v>79</v>
      </c>
      <c r="I136" s="33">
        <f t="shared" si="11"/>
        <v>356.31</v>
      </c>
      <c r="J136" s="38">
        <v>3</v>
      </c>
    </row>
    <row r="137" spans="1:10" ht="14.25" customHeight="1" x14ac:dyDescent="0.3">
      <c r="A137" s="12"/>
      <c r="B137" s="13"/>
      <c r="C137" s="13"/>
      <c r="D137" s="13"/>
      <c r="E137" s="13"/>
      <c r="F137" s="13"/>
      <c r="G137" s="16"/>
      <c r="H137" s="16"/>
      <c r="I137" s="16"/>
      <c r="J137" s="45"/>
    </row>
    <row r="138" spans="1:10" ht="14.25" customHeight="1" x14ac:dyDescent="0.3">
      <c r="A138" s="99" t="s">
        <v>28</v>
      </c>
      <c r="B138" s="99"/>
      <c r="C138" s="99"/>
      <c r="D138" s="99"/>
      <c r="E138" s="99"/>
      <c r="F138" s="99"/>
      <c r="G138" s="99"/>
      <c r="H138" s="99"/>
      <c r="I138" s="99"/>
      <c r="J138" s="99"/>
    </row>
    <row r="139" spans="1:10" ht="14.25" customHeight="1" x14ac:dyDescent="0.3">
      <c r="A139" s="39" t="s">
        <v>1</v>
      </c>
      <c r="B139" s="100" t="s">
        <v>2</v>
      </c>
      <c r="C139" s="31" t="s">
        <v>9</v>
      </c>
      <c r="D139" s="31" t="s">
        <v>3</v>
      </c>
      <c r="E139" s="100" t="s">
        <v>4</v>
      </c>
      <c r="F139" s="31" t="s">
        <v>142</v>
      </c>
      <c r="G139" s="32" t="s">
        <v>10</v>
      </c>
      <c r="H139" s="33" t="s">
        <v>6</v>
      </c>
      <c r="I139" s="33" t="s">
        <v>7</v>
      </c>
      <c r="J139" s="34" t="s">
        <v>8</v>
      </c>
    </row>
    <row r="140" spans="1:10" ht="14.25" customHeight="1" x14ac:dyDescent="0.3">
      <c r="A140" s="39">
        <v>1</v>
      </c>
      <c r="B140" s="36" t="s">
        <v>56</v>
      </c>
      <c r="C140" s="65"/>
      <c r="D140" s="52" t="s">
        <v>94</v>
      </c>
      <c r="E140" s="36" t="s">
        <v>57</v>
      </c>
      <c r="F140" s="36" t="s">
        <v>58</v>
      </c>
      <c r="G140" s="34">
        <v>271.04000000000002</v>
      </c>
      <c r="H140" s="34">
        <v>91</v>
      </c>
      <c r="I140" s="33">
        <f>SUM(G140:H140)</f>
        <v>362.04</v>
      </c>
      <c r="J140" s="38">
        <v>1</v>
      </c>
    </row>
    <row r="141" spans="1:10" ht="14.25" customHeight="1" x14ac:dyDescent="0.3">
      <c r="A141" s="39">
        <v>2</v>
      </c>
      <c r="B141" s="39"/>
      <c r="C141" s="39"/>
      <c r="D141" s="39"/>
      <c r="E141" s="39"/>
      <c r="F141" s="39"/>
      <c r="G141" s="34"/>
      <c r="H141" s="34"/>
      <c r="I141" s="33"/>
      <c r="J141" s="38"/>
    </row>
    <row r="142" spans="1:10" ht="14.25" customHeight="1" x14ac:dyDescent="0.3">
      <c r="A142" s="39">
        <v>3</v>
      </c>
      <c r="B142" s="39"/>
      <c r="C142" s="29"/>
      <c r="D142" s="39"/>
      <c r="E142" s="39"/>
      <c r="F142" s="39"/>
      <c r="G142" s="34"/>
      <c r="H142" s="34"/>
      <c r="I142" s="33"/>
      <c r="J142" s="38"/>
    </row>
    <row r="143" spans="1:10" ht="14.25" customHeight="1" x14ac:dyDescent="0.3">
      <c r="A143" s="12"/>
      <c r="B143" s="13"/>
      <c r="C143" s="13"/>
      <c r="D143" s="13"/>
      <c r="E143" s="13"/>
      <c r="F143" s="13"/>
      <c r="G143" s="111"/>
      <c r="H143" s="111"/>
      <c r="I143" s="111"/>
      <c r="J143" s="45"/>
    </row>
    <row r="144" spans="1:10" ht="15.75" customHeight="1" x14ac:dyDescent="0.3">
      <c r="A144" s="99" t="s">
        <v>29</v>
      </c>
      <c r="B144" s="99"/>
      <c r="C144" s="99"/>
      <c r="D144" s="99"/>
      <c r="E144" s="99"/>
      <c r="F144" s="99"/>
      <c r="G144" s="112"/>
      <c r="H144" s="112"/>
      <c r="I144" s="112"/>
      <c r="J144" s="99"/>
    </row>
    <row r="145" spans="1:11" ht="14.25" customHeight="1" x14ac:dyDescent="0.3">
      <c r="A145" s="39" t="s">
        <v>1</v>
      </c>
      <c r="B145" s="100" t="s">
        <v>2</v>
      </c>
      <c r="C145" s="31" t="s">
        <v>9</v>
      </c>
      <c r="D145" s="31" t="s">
        <v>3</v>
      </c>
      <c r="E145" s="100" t="s">
        <v>4</v>
      </c>
      <c r="F145" s="31" t="s">
        <v>142</v>
      </c>
      <c r="G145" s="32" t="s">
        <v>10</v>
      </c>
      <c r="H145" s="33" t="s">
        <v>6</v>
      </c>
      <c r="I145" s="33" t="s">
        <v>7</v>
      </c>
      <c r="J145" s="34" t="s">
        <v>8</v>
      </c>
    </row>
    <row r="146" spans="1:11" ht="14.25" customHeight="1" x14ac:dyDescent="0.3">
      <c r="A146" s="39">
        <v>1</v>
      </c>
      <c r="B146" s="36" t="s">
        <v>229</v>
      </c>
      <c r="C146" s="39"/>
      <c r="D146" s="39" t="s">
        <v>90</v>
      </c>
      <c r="E146" s="36" t="s">
        <v>231</v>
      </c>
      <c r="F146" s="113">
        <v>916</v>
      </c>
      <c r="G146" s="34">
        <v>308.60000000000002</v>
      </c>
      <c r="H146" s="34">
        <v>40</v>
      </c>
      <c r="I146" s="33">
        <f>SUM(G146:H146)</f>
        <v>348.6</v>
      </c>
      <c r="J146" s="38">
        <v>1</v>
      </c>
      <c r="K146" s="9"/>
    </row>
    <row r="147" spans="1:11" ht="14.25" customHeight="1" x14ac:dyDescent="0.3">
      <c r="A147" s="39">
        <v>2</v>
      </c>
      <c r="B147" s="51" t="s">
        <v>230</v>
      </c>
      <c r="C147" s="39"/>
      <c r="D147" s="39" t="s">
        <v>90</v>
      </c>
      <c r="E147" s="69" t="s">
        <v>232</v>
      </c>
      <c r="F147" s="51" t="s">
        <v>233</v>
      </c>
      <c r="G147" s="34">
        <v>301.66000000000003</v>
      </c>
      <c r="H147" s="34">
        <v>27</v>
      </c>
      <c r="I147" s="33">
        <f>SUM(G147:H147)</f>
        <v>328.66</v>
      </c>
      <c r="J147" s="38">
        <v>2</v>
      </c>
      <c r="K147" s="9"/>
    </row>
    <row r="148" spans="1:11" ht="31.5" customHeight="1" x14ac:dyDescent="0.3">
      <c r="A148" s="12"/>
      <c r="B148" s="13"/>
      <c r="C148" s="13"/>
      <c r="D148" s="13"/>
      <c r="E148" s="13"/>
      <c r="F148" s="13"/>
      <c r="G148" s="111"/>
      <c r="J148" s="84"/>
      <c r="K148" s="9"/>
    </row>
    <row r="149" spans="1:11" ht="14.25" customHeight="1" x14ac:dyDescent="0.3">
      <c r="A149" s="12"/>
      <c r="B149" s="13"/>
      <c r="C149" s="13"/>
      <c r="D149" s="13"/>
      <c r="E149" s="13"/>
      <c r="F149" s="13"/>
      <c r="G149" s="16"/>
      <c r="J149" s="84"/>
      <c r="K149" s="9"/>
    </row>
    <row r="150" spans="1:11" ht="14.25" customHeight="1" x14ac:dyDescent="0.3">
      <c r="A150" s="114"/>
      <c r="B150" s="115" t="s">
        <v>37</v>
      </c>
      <c r="C150" s="114"/>
      <c r="D150" s="114"/>
      <c r="E150" s="114"/>
      <c r="F150" s="114"/>
      <c r="G150" s="116"/>
      <c r="H150" s="116"/>
      <c r="I150" s="67"/>
      <c r="J150" s="119"/>
      <c r="K150" s="9"/>
    </row>
    <row r="151" spans="1:11" ht="14.25" customHeight="1" x14ac:dyDescent="0.3">
      <c r="A151" s="67"/>
      <c r="B151" s="67"/>
      <c r="C151" s="84"/>
      <c r="D151" s="84"/>
      <c r="E151" s="67"/>
      <c r="F151" s="67"/>
      <c r="G151" s="12"/>
      <c r="H151" s="12"/>
      <c r="I151" s="67"/>
      <c r="J151" s="120"/>
      <c r="K151" s="9"/>
    </row>
    <row r="152" spans="1:11" ht="14.25" customHeight="1" x14ac:dyDescent="0.3">
      <c r="A152" s="117" t="s">
        <v>30</v>
      </c>
      <c r="B152" s="117"/>
      <c r="C152" s="117"/>
      <c r="D152" s="117"/>
      <c r="E152" s="117"/>
      <c r="F152" s="117"/>
      <c r="G152" s="117"/>
      <c r="H152" s="117"/>
      <c r="I152" s="118"/>
      <c r="J152" s="120"/>
      <c r="K152" s="9"/>
    </row>
    <row r="153" spans="1:11" ht="14.25" customHeight="1" x14ac:dyDescent="0.3">
      <c r="A153" s="35" t="s">
        <v>0</v>
      </c>
      <c r="B153" s="31" t="s">
        <v>2</v>
      </c>
      <c r="C153" s="31" t="s">
        <v>9</v>
      </c>
      <c r="D153" s="31" t="s">
        <v>3</v>
      </c>
      <c r="E153" s="31" t="s">
        <v>4</v>
      </c>
      <c r="F153" s="31" t="s">
        <v>142</v>
      </c>
      <c r="G153" s="32" t="s">
        <v>12</v>
      </c>
      <c r="H153" s="140" t="s">
        <v>8</v>
      </c>
      <c r="I153" s="67"/>
      <c r="J153" s="120"/>
      <c r="K153" s="9"/>
    </row>
    <row r="154" spans="1:11" ht="14.25" customHeight="1" x14ac:dyDescent="0.3">
      <c r="A154" s="39">
        <v>1</v>
      </c>
      <c r="B154" s="36" t="s">
        <v>170</v>
      </c>
      <c r="C154" s="39"/>
      <c r="D154" s="39" t="s">
        <v>90</v>
      </c>
      <c r="E154" s="36" t="s">
        <v>173</v>
      </c>
      <c r="F154" s="36" t="s">
        <v>176</v>
      </c>
      <c r="G154" s="121">
        <v>92</v>
      </c>
      <c r="H154" s="141">
        <v>1</v>
      </c>
      <c r="I154" s="67"/>
      <c r="J154" s="84"/>
      <c r="K154" s="9"/>
    </row>
    <row r="155" spans="1:11" ht="14.25" customHeight="1" x14ac:dyDescent="0.3">
      <c r="A155" s="39">
        <v>2</v>
      </c>
      <c r="B155" s="39"/>
      <c r="C155" s="122"/>
      <c r="D155" s="39"/>
      <c r="E155" s="39"/>
      <c r="F155" s="39"/>
      <c r="G155" s="121"/>
      <c r="H155" s="141"/>
      <c r="I155" s="67"/>
      <c r="J155" s="120"/>
      <c r="K155" s="9"/>
    </row>
    <row r="156" spans="1:11" ht="14.25" customHeight="1" x14ac:dyDescent="0.3">
      <c r="A156" s="39">
        <v>3</v>
      </c>
      <c r="B156" s="39"/>
      <c r="C156" s="39"/>
      <c r="D156" s="39"/>
      <c r="E156" s="39"/>
      <c r="F156" s="39"/>
      <c r="G156" s="29"/>
      <c r="H156" s="142"/>
      <c r="I156" s="67"/>
      <c r="J156" s="119"/>
      <c r="K156" s="9"/>
    </row>
    <row r="157" spans="1:11" ht="14.25" customHeight="1" x14ac:dyDescent="0.3">
      <c r="A157" s="12"/>
      <c r="B157" s="67"/>
      <c r="C157" s="123"/>
      <c r="D157" s="66"/>
      <c r="E157" s="67"/>
      <c r="F157" s="67"/>
      <c r="G157" s="68"/>
      <c r="H157" s="76"/>
      <c r="I157" s="73"/>
      <c r="J157" s="120"/>
      <c r="K157" s="9"/>
    </row>
    <row r="158" spans="1:11" ht="14.25" customHeight="1" x14ac:dyDescent="0.3">
      <c r="A158" s="117" t="s">
        <v>31</v>
      </c>
      <c r="B158" s="117"/>
      <c r="C158" s="117"/>
      <c r="D158" s="117"/>
      <c r="E158" s="117"/>
      <c r="F158" s="117"/>
      <c r="G158" s="117"/>
      <c r="H158" s="117"/>
      <c r="I158" s="118"/>
      <c r="J158" s="120"/>
      <c r="K158" s="9"/>
    </row>
    <row r="159" spans="1:11" ht="14.25" customHeight="1" x14ac:dyDescent="0.3">
      <c r="A159" s="35" t="s">
        <v>0</v>
      </c>
      <c r="B159" s="31" t="s">
        <v>2</v>
      </c>
      <c r="C159" s="31" t="s">
        <v>9</v>
      </c>
      <c r="D159" s="31" t="s">
        <v>3</v>
      </c>
      <c r="E159" s="31" t="s">
        <v>4</v>
      </c>
      <c r="F159" s="31" t="s">
        <v>142</v>
      </c>
      <c r="G159" s="32" t="s">
        <v>12</v>
      </c>
      <c r="H159" s="34" t="s">
        <v>8</v>
      </c>
      <c r="I159" s="67"/>
      <c r="J159" s="143"/>
      <c r="K159" s="9"/>
    </row>
    <row r="160" spans="1:11" ht="14.25" customHeight="1" x14ac:dyDescent="0.3">
      <c r="A160" s="124">
        <v>1</v>
      </c>
      <c r="B160" s="36" t="s">
        <v>234</v>
      </c>
      <c r="C160" s="36"/>
      <c r="D160" s="39" t="s">
        <v>93</v>
      </c>
      <c r="E160" s="36" t="s">
        <v>239</v>
      </c>
      <c r="F160" s="36" t="s">
        <v>246</v>
      </c>
      <c r="G160" s="121">
        <v>119</v>
      </c>
      <c r="H160" s="34">
        <v>1</v>
      </c>
      <c r="I160" s="67"/>
      <c r="J160" s="120"/>
      <c r="K160" s="9"/>
    </row>
    <row r="161" spans="1:11" ht="14.25" customHeight="1" x14ac:dyDescent="0.3">
      <c r="A161" s="124">
        <v>2</v>
      </c>
      <c r="B161" s="36" t="s">
        <v>238</v>
      </c>
      <c r="C161" s="36"/>
      <c r="D161" s="39" t="s">
        <v>90</v>
      </c>
      <c r="E161" s="36" t="s">
        <v>243</v>
      </c>
      <c r="F161" s="36" t="s">
        <v>249</v>
      </c>
      <c r="G161" s="121">
        <v>108</v>
      </c>
      <c r="H161" s="34">
        <v>2</v>
      </c>
      <c r="I161" s="67" t="s">
        <v>0</v>
      </c>
      <c r="J161" s="143"/>
      <c r="K161" s="9"/>
    </row>
    <row r="162" spans="1:11" ht="14.25" customHeight="1" x14ac:dyDescent="0.3">
      <c r="A162" s="39">
        <v>3</v>
      </c>
      <c r="B162" s="36" t="s">
        <v>123</v>
      </c>
      <c r="C162" s="36"/>
      <c r="D162" s="39" t="s">
        <v>90</v>
      </c>
      <c r="E162" s="36" t="s">
        <v>126</v>
      </c>
      <c r="F162" s="36" t="s">
        <v>156</v>
      </c>
      <c r="G162" s="29">
        <v>96</v>
      </c>
      <c r="H162" s="105">
        <v>3</v>
      </c>
      <c r="I162" s="126"/>
      <c r="J162" s="143"/>
      <c r="K162" s="9"/>
    </row>
    <row r="163" spans="1:11" ht="14.25" customHeight="1" x14ac:dyDescent="0.3">
      <c r="A163" s="39">
        <v>4</v>
      </c>
      <c r="B163" s="39" t="s">
        <v>263</v>
      </c>
      <c r="C163" s="39"/>
      <c r="D163" s="39" t="s">
        <v>264</v>
      </c>
      <c r="E163" s="39" t="s">
        <v>265</v>
      </c>
      <c r="F163" s="39" t="s">
        <v>266</v>
      </c>
      <c r="G163" s="29">
        <v>95</v>
      </c>
      <c r="H163" s="29">
        <v>4</v>
      </c>
      <c r="I163" s="126"/>
      <c r="J163" s="120"/>
      <c r="K163" s="9"/>
    </row>
    <row r="164" spans="1:11" ht="14.25" customHeight="1" x14ac:dyDescent="0.3">
      <c r="A164" s="124">
        <v>5</v>
      </c>
      <c r="B164" s="36" t="s">
        <v>236</v>
      </c>
      <c r="C164" s="125" t="s">
        <v>244</v>
      </c>
      <c r="D164" s="39" t="s">
        <v>90</v>
      </c>
      <c r="E164" s="36" t="s">
        <v>241</v>
      </c>
      <c r="F164" s="113">
        <v>9107</v>
      </c>
      <c r="G164" s="29">
        <v>91</v>
      </c>
      <c r="H164" s="105">
        <v>5</v>
      </c>
      <c r="I164" s="126"/>
      <c r="J164" s="120"/>
      <c r="K164" s="9"/>
    </row>
    <row r="165" spans="1:11" ht="14.25" customHeight="1" x14ac:dyDescent="0.3">
      <c r="A165" s="39">
        <v>6</v>
      </c>
      <c r="B165" s="36" t="s">
        <v>235</v>
      </c>
      <c r="C165" s="36"/>
      <c r="D165" s="39" t="s">
        <v>90</v>
      </c>
      <c r="E165" s="36" t="s">
        <v>240</v>
      </c>
      <c r="F165" s="36" t="s">
        <v>247</v>
      </c>
      <c r="G165" s="29">
        <v>83</v>
      </c>
      <c r="H165" s="105">
        <v>6</v>
      </c>
      <c r="I165" s="126"/>
      <c r="J165" s="143"/>
      <c r="K165" s="9"/>
    </row>
    <row r="166" spans="1:11" ht="14.25" customHeight="1" x14ac:dyDescent="0.3">
      <c r="A166" s="39">
        <v>7</v>
      </c>
      <c r="B166" s="36" t="s">
        <v>127</v>
      </c>
      <c r="C166" s="36"/>
      <c r="D166" s="39" t="s">
        <v>90</v>
      </c>
      <c r="E166" s="36" t="s">
        <v>160</v>
      </c>
      <c r="F166" s="36" t="s">
        <v>157</v>
      </c>
      <c r="G166" s="29">
        <v>69</v>
      </c>
      <c r="H166" s="105">
        <v>7</v>
      </c>
      <c r="I166" s="67"/>
      <c r="J166" s="143"/>
      <c r="K166" s="9"/>
    </row>
    <row r="167" spans="1:11" ht="14.25" hidden="1" customHeight="1" x14ac:dyDescent="0.3">
      <c r="A167" s="39">
        <v>8</v>
      </c>
      <c r="B167" s="39" t="s">
        <v>269</v>
      </c>
      <c r="C167" s="39"/>
      <c r="D167" s="39" t="s">
        <v>90</v>
      </c>
      <c r="E167" s="39" t="s">
        <v>270</v>
      </c>
      <c r="F167" s="39" t="s">
        <v>271</v>
      </c>
      <c r="G167" s="29">
        <v>34</v>
      </c>
      <c r="H167" s="29">
        <v>8</v>
      </c>
      <c r="I167" s="126"/>
      <c r="J167" s="143"/>
      <c r="K167" s="9"/>
    </row>
    <row r="168" spans="1:11" ht="14.25" customHeight="1" x14ac:dyDescent="0.3">
      <c r="A168" s="124">
        <v>9</v>
      </c>
      <c r="B168" s="36" t="s">
        <v>237</v>
      </c>
      <c r="C168" s="78" t="s">
        <v>245</v>
      </c>
      <c r="D168" s="39" t="s">
        <v>90</v>
      </c>
      <c r="E168" s="36" t="s">
        <v>242</v>
      </c>
      <c r="F168" s="36" t="s">
        <v>248</v>
      </c>
      <c r="G168" s="121">
        <v>28</v>
      </c>
      <c r="H168" s="34">
        <v>9</v>
      </c>
      <c r="I168" s="67" t="s">
        <v>0</v>
      </c>
      <c r="J168" s="143"/>
      <c r="K168" s="9"/>
    </row>
    <row r="169" spans="1:11" ht="14.25" customHeight="1" x14ac:dyDescent="0.3">
      <c r="A169" s="12"/>
      <c r="B169" s="13"/>
      <c r="C169" s="13"/>
      <c r="D169" s="13"/>
      <c r="E169" s="13"/>
      <c r="F169" s="13"/>
      <c r="G169" s="16"/>
      <c r="H169" s="16"/>
      <c r="I169" s="126"/>
      <c r="J169" s="143"/>
      <c r="K169" s="9"/>
    </row>
    <row r="170" spans="1:11" ht="14.25" customHeight="1" x14ac:dyDescent="0.3">
      <c r="A170" s="12"/>
      <c r="B170" s="13"/>
      <c r="C170" s="13"/>
      <c r="D170" s="13"/>
      <c r="E170" s="13"/>
      <c r="F170" s="13"/>
      <c r="G170" s="16"/>
      <c r="H170" s="16"/>
      <c r="I170" s="126"/>
      <c r="J170" s="143"/>
      <c r="K170" s="9"/>
    </row>
    <row r="171" spans="1:11" ht="14.25" customHeight="1" x14ac:dyDescent="0.3">
      <c r="A171" s="127" t="s">
        <v>274</v>
      </c>
      <c r="B171" s="127"/>
      <c r="C171" s="127"/>
      <c r="D171" s="127"/>
      <c r="E171" s="127"/>
      <c r="F171" s="127"/>
      <c r="G171" s="127"/>
      <c r="H171" s="127"/>
      <c r="I171" s="126"/>
      <c r="J171" s="143"/>
      <c r="K171" s="9"/>
    </row>
    <row r="172" spans="1:11" ht="14.25" customHeight="1" x14ac:dyDescent="0.3">
      <c r="A172" s="128" t="s">
        <v>0</v>
      </c>
      <c r="B172" s="129" t="s">
        <v>2</v>
      </c>
      <c r="C172" s="129" t="s">
        <v>9</v>
      </c>
      <c r="D172" s="129" t="s">
        <v>3</v>
      </c>
      <c r="E172" s="129" t="s">
        <v>4</v>
      </c>
      <c r="F172" s="129" t="s">
        <v>142</v>
      </c>
      <c r="G172" s="130" t="s">
        <v>12</v>
      </c>
      <c r="H172" s="33" t="s">
        <v>8</v>
      </c>
      <c r="I172" s="126"/>
      <c r="J172" s="143"/>
      <c r="K172" s="9"/>
    </row>
    <row r="173" spans="1:11" ht="14.25" customHeight="1" x14ac:dyDescent="0.3">
      <c r="A173" s="124">
        <v>1</v>
      </c>
      <c r="B173" s="36" t="s">
        <v>250</v>
      </c>
      <c r="C173" s="39"/>
      <c r="D173" s="39" t="s">
        <v>90</v>
      </c>
      <c r="E173" s="36" t="s">
        <v>252</v>
      </c>
      <c r="F173" s="36" t="s">
        <v>253</v>
      </c>
      <c r="G173" s="29">
        <v>163</v>
      </c>
      <c r="H173" s="55">
        <v>1</v>
      </c>
      <c r="I173" s="126"/>
      <c r="J173" s="45"/>
    </row>
    <row r="174" spans="1:11" ht="14.25" customHeight="1" x14ac:dyDescent="0.3">
      <c r="A174" s="39">
        <v>2</v>
      </c>
      <c r="B174" s="36" t="s">
        <v>229</v>
      </c>
      <c r="C174" s="39"/>
      <c r="D174" s="39" t="s">
        <v>90</v>
      </c>
      <c r="E174" s="36" t="s">
        <v>231</v>
      </c>
      <c r="F174" s="113">
        <v>916</v>
      </c>
      <c r="G174" s="29">
        <v>114</v>
      </c>
      <c r="H174" s="55">
        <v>2</v>
      </c>
      <c r="I174" s="126"/>
      <c r="J174" s="45"/>
    </row>
    <row r="175" spans="1:11" ht="14.25" customHeight="1" x14ac:dyDescent="0.3">
      <c r="A175" s="39">
        <v>3</v>
      </c>
      <c r="B175" s="39" t="s">
        <v>268</v>
      </c>
      <c r="C175" s="39"/>
      <c r="D175" s="39" t="s">
        <v>90</v>
      </c>
      <c r="E175" s="39" t="s">
        <v>72</v>
      </c>
      <c r="F175" s="39" t="s">
        <v>267</v>
      </c>
      <c r="G175" s="29">
        <v>72</v>
      </c>
      <c r="H175" s="55">
        <v>3</v>
      </c>
      <c r="I175" s="16"/>
      <c r="J175" s="45"/>
    </row>
    <row r="176" spans="1:11" ht="14.25" customHeight="1" x14ac:dyDescent="0.3">
      <c r="A176" s="39">
        <v>4</v>
      </c>
      <c r="B176" s="36" t="s">
        <v>62</v>
      </c>
      <c r="C176" s="39"/>
      <c r="D176" s="39" t="s">
        <v>90</v>
      </c>
      <c r="E176" s="36" t="s">
        <v>63</v>
      </c>
      <c r="F176" s="36" t="s">
        <v>64</v>
      </c>
      <c r="G176" s="29">
        <v>57</v>
      </c>
      <c r="H176" s="105">
        <v>4</v>
      </c>
      <c r="I176" s="16"/>
      <c r="J176" s="45"/>
    </row>
    <row r="177" spans="1:10" ht="14.25" customHeight="1" x14ac:dyDescent="0.3">
      <c r="A177" s="124">
        <v>5</v>
      </c>
      <c r="B177" s="36" t="s">
        <v>209</v>
      </c>
      <c r="C177" s="39"/>
      <c r="D177" s="39" t="s">
        <v>90</v>
      </c>
      <c r="E177" s="36" t="s">
        <v>213</v>
      </c>
      <c r="F177" s="36" t="s">
        <v>217</v>
      </c>
      <c r="G177" s="121">
        <v>38</v>
      </c>
      <c r="H177" s="34">
        <v>5</v>
      </c>
      <c r="I177" s="16"/>
      <c r="J177" s="45"/>
    </row>
    <row r="178" spans="1:10" ht="15.75" customHeight="1" x14ac:dyDescent="0.3">
      <c r="A178" s="124">
        <v>6</v>
      </c>
      <c r="B178" s="36" t="s">
        <v>251</v>
      </c>
      <c r="C178" s="39"/>
      <c r="D178" s="39" t="s">
        <v>90</v>
      </c>
      <c r="E178" s="36" t="s">
        <v>213</v>
      </c>
      <c r="F178" s="36" t="s">
        <v>254</v>
      </c>
      <c r="G178" s="121">
        <v>31</v>
      </c>
      <c r="H178" s="34">
        <v>6</v>
      </c>
      <c r="I178" s="16"/>
      <c r="J178" s="45"/>
    </row>
    <row r="179" spans="1:10" ht="12" customHeight="1" x14ac:dyDescent="0.3">
      <c r="A179" s="12"/>
      <c r="B179" s="13"/>
      <c r="C179" s="13"/>
      <c r="D179" s="13"/>
      <c r="E179" s="13"/>
      <c r="F179" s="13"/>
      <c r="G179" s="16"/>
      <c r="H179" s="16"/>
      <c r="I179" s="16"/>
      <c r="J179" s="45"/>
    </row>
    <row r="180" spans="1:10" ht="14.25" customHeight="1" x14ac:dyDescent="0.3">
      <c r="A180" s="131"/>
      <c r="B180" s="132" t="s">
        <v>39</v>
      </c>
      <c r="C180" s="133"/>
      <c r="D180" s="133"/>
      <c r="E180" s="133"/>
      <c r="F180" s="133"/>
      <c r="G180" s="134"/>
      <c r="H180" s="134"/>
      <c r="I180" s="16"/>
      <c r="J180" s="45"/>
    </row>
    <row r="181" spans="1:10" ht="14.25" customHeight="1" x14ac:dyDescent="0.3">
      <c r="A181" s="12"/>
      <c r="B181" s="13"/>
      <c r="C181" s="13"/>
      <c r="D181" s="13"/>
      <c r="E181" s="13"/>
      <c r="F181" s="13"/>
      <c r="G181" s="16"/>
      <c r="H181" s="16"/>
      <c r="I181" s="16"/>
      <c r="J181" s="45"/>
    </row>
    <row r="182" spans="1:10" ht="14.25" customHeight="1" x14ac:dyDescent="0.3">
      <c r="A182" s="135" t="s">
        <v>32</v>
      </c>
      <c r="B182" s="135"/>
      <c r="C182" s="135"/>
      <c r="D182" s="135"/>
      <c r="E182" s="135"/>
      <c r="F182" s="135"/>
      <c r="G182" s="135"/>
      <c r="H182" s="135"/>
      <c r="I182" s="16"/>
      <c r="J182" s="45"/>
    </row>
    <row r="183" spans="1:10" ht="14.25" customHeight="1" x14ac:dyDescent="0.3">
      <c r="A183" s="35" t="s">
        <v>0</v>
      </c>
      <c r="B183" s="31" t="s">
        <v>2</v>
      </c>
      <c r="C183" s="31" t="s">
        <v>9</v>
      </c>
      <c r="D183" s="31" t="s">
        <v>3</v>
      </c>
      <c r="E183" s="31" t="s">
        <v>4</v>
      </c>
      <c r="F183" s="31" t="s">
        <v>142</v>
      </c>
      <c r="G183" s="32" t="s">
        <v>12</v>
      </c>
      <c r="H183" s="33" t="s">
        <v>8</v>
      </c>
      <c r="I183" s="16"/>
      <c r="J183" s="45"/>
    </row>
    <row r="184" spans="1:10" ht="14.25" customHeight="1" x14ac:dyDescent="0.3">
      <c r="A184" s="39">
        <v>1</v>
      </c>
      <c r="B184" s="39" t="s">
        <v>263</v>
      </c>
      <c r="C184" s="39"/>
      <c r="D184" s="39" t="s">
        <v>264</v>
      </c>
      <c r="E184" s="39" t="s">
        <v>265</v>
      </c>
      <c r="F184" s="39" t="s">
        <v>266</v>
      </c>
      <c r="G184" s="29">
        <v>45</v>
      </c>
      <c r="H184" s="55">
        <v>1</v>
      </c>
      <c r="I184" s="16"/>
      <c r="J184" s="45"/>
    </row>
    <row r="185" spans="1:10" ht="14.25" customHeight="1" x14ac:dyDescent="0.3">
      <c r="A185" s="39">
        <v>2</v>
      </c>
      <c r="B185" s="36" t="s">
        <v>183</v>
      </c>
      <c r="C185" s="36"/>
      <c r="D185" s="39" t="s">
        <v>90</v>
      </c>
      <c r="E185" s="36" t="s">
        <v>191</v>
      </c>
      <c r="F185" s="36" t="s">
        <v>198</v>
      </c>
      <c r="G185" s="29">
        <v>29</v>
      </c>
      <c r="H185" s="55">
        <v>2</v>
      </c>
      <c r="I185" s="16"/>
      <c r="J185" s="45"/>
    </row>
    <row r="186" spans="1:10" ht="14.25" customHeight="1" x14ac:dyDescent="0.3">
      <c r="A186" s="124">
        <v>3</v>
      </c>
      <c r="B186" s="36" t="s">
        <v>128</v>
      </c>
      <c r="C186" s="36"/>
      <c r="D186" s="39" t="s">
        <v>90</v>
      </c>
      <c r="E186" s="36" t="s">
        <v>161</v>
      </c>
      <c r="F186" s="36" t="s">
        <v>158</v>
      </c>
      <c r="G186" s="121">
        <v>23</v>
      </c>
      <c r="H186" s="38">
        <v>3</v>
      </c>
      <c r="I186" s="16"/>
      <c r="J186" s="45"/>
    </row>
    <row r="187" spans="1:10" ht="14.25" customHeight="1" x14ac:dyDescent="0.3">
      <c r="A187" s="12"/>
      <c r="B187" s="13"/>
      <c r="C187" s="13"/>
      <c r="D187" s="13"/>
      <c r="E187" s="13"/>
      <c r="F187" s="13"/>
      <c r="G187" s="16"/>
      <c r="H187" s="16"/>
      <c r="I187" s="16"/>
      <c r="J187" s="45"/>
    </row>
    <row r="188" spans="1:10" ht="14.25" customHeight="1" x14ac:dyDescent="0.3">
      <c r="A188" s="135" t="s">
        <v>33</v>
      </c>
      <c r="B188" s="135"/>
      <c r="C188" s="135"/>
      <c r="D188" s="135"/>
      <c r="E188" s="135"/>
      <c r="F188" s="135"/>
      <c r="G188" s="135"/>
      <c r="H188" s="135"/>
      <c r="I188" s="16"/>
      <c r="J188" s="45"/>
    </row>
    <row r="189" spans="1:10" ht="14.25" customHeight="1" x14ac:dyDescent="0.3">
      <c r="A189" s="35" t="s">
        <v>0</v>
      </c>
      <c r="B189" s="31" t="s">
        <v>2</v>
      </c>
      <c r="C189" s="31" t="s">
        <v>9</v>
      </c>
      <c r="D189" s="31" t="s">
        <v>3</v>
      </c>
      <c r="E189" s="31" t="s">
        <v>4</v>
      </c>
      <c r="F189" s="31" t="s">
        <v>142</v>
      </c>
      <c r="G189" s="32" t="s">
        <v>12</v>
      </c>
      <c r="H189" s="33" t="s">
        <v>8</v>
      </c>
      <c r="I189" s="16"/>
      <c r="J189" s="45"/>
    </row>
    <row r="190" spans="1:10" ht="14.25" customHeight="1" x14ac:dyDescent="0.3">
      <c r="A190" s="124">
        <v>1</v>
      </c>
      <c r="B190" s="36" t="s">
        <v>234</v>
      </c>
      <c r="C190" s="53"/>
      <c r="D190" s="39" t="s">
        <v>93</v>
      </c>
      <c r="E190" s="36" t="s">
        <v>239</v>
      </c>
      <c r="F190" s="36" t="s">
        <v>246</v>
      </c>
      <c r="G190" s="121">
        <v>35</v>
      </c>
      <c r="H190" s="38">
        <v>1</v>
      </c>
      <c r="I190" s="16"/>
      <c r="J190" s="45"/>
    </row>
    <row r="191" spans="1:10" ht="14.25" customHeight="1" x14ac:dyDescent="0.3">
      <c r="A191" s="39">
        <v>2</v>
      </c>
      <c r="B191" s="39"/>
      <c r="C191" s="39"/>
      <c r="D191" s="39"/>
      <c r="E191" s="39"/>
      <c r="F191" s="39"/>
      <c r="G191" s="29"/>
      <c r="H191" s="55"/>
      <c r="I191" s="16"/>
      <c r="J191" s="45"/>
    </row>
    <row r="192" spans="1:10" ht="15" customHeight="1" x14ac:dyDescent="0.3">
      <c r="A192" s="39">
        <v>3</v>
      </c>
      <c r="B192" s="39"/>
      <c r="C192" s="39"/>
      <c r="D192" s="39"/>
      <c r="E192" s="39"/>
      <c r="F192" s="39"/>
      <c r="G192" s="29"/>
      <c r="H192" s="55"/>
      <c r="I192" s="16"/>
      <c r="J192" s="45"/>
    </row>
    <row r="193" spans="1:10" ht="14.25" customHeight="1" x14ac:dyDescent="0.3">
      <c r="A193" s="67"/>
      <c r="B193" s="67"/>
      <c r="C193" s="67"/>
      <c r="D193" s="67"/>
      <c r="E193" s="67"/>
      <c r="F193" s="67"/>
      <c r="G193" s="118"/>
      <c r="H193" s="119"/>
      <c r="I193" s="16"/>
      <c r="J193" s="45"/>
    </row>
    <row r="194" spans="1:10" ht="14.25" customHeight="1" x14ac:dyDescent="0.3">
      <c r="A194" s="136"/>
      <c r="B194" s="137" t="s">
        <v>38</v>
      </c>
      <c r="C194" s="136"/>
      <c r="D194" s="136"/>
      <c r="E194" s="136"/>
      <c r="F194" s="136"/>
      <c r="G194" s="138"/>
      <c r="H194" s="138"/>
      <c r="I194" s="16"/>
      <c r="J194" s="45"/>
    </row>
    <row r="195" spans="1:10" ht="14.25" customHeight="1" x14ac:dyDescent="0.3">
      <c r="A195" s="12"/>
      <c r="B195" s="13"/>
      <c r="C195" s="13"/>
      <c r="D195" s="13"/>
      <c r="E195" s="13"/>
      <c r="F195" s="13"/>
      <c r="G195" s="16"/>
      <c r="H195" s="16"/>
      <c r="I195" s="16"/>
      <c r="J195" s="45"/>
    </row>
    <row r="196" spans="1:10" ht="14.25" customHeight="1" x14ac:dyDescent="0.3">
      <c r="A196" s="135" t="s">
        <v>34</v>
      </c>
      <c r="B196" s="135"/>
      <c r="C196" s="135"/>
      <c r="D196" s="135"/>
      <c r="E196" s="135"/>
      <c r="F196" s="135"/>
      <c r="G196" s="135"/>
      <c r="H196" s="135"/>
      <c r="I196" s="16"/>
      <c r="J196" s="45"/>
    </row>
    <row r="197" spans="1:10" ht="14.25" customHeight="1" x14ac:dyDescent="0.3">
      <c r="A197" s="35" t="s">
        <v>0</v>
      </c>
      <c r="B197" s="31" t="s">
        <v>2</v>
      </c>
      <c r="C197" s="31" t="s">
        <v>9</v>
      </c>
      <c r="D197" s="31" t="s">
        <v>3</v>
      </c>
      <c r="E197" s="31" t="s">
        <v>4</v>
      </c>
      <c r="F197" s="31" t="s">
        <v>142</v>
      </c>
      <c r="G197" s="32" t="s">
        <v>12</v>
      </c>
      <c r="H197" s="33" t="s">
        <v>8</v>
      </c>
      <c r="I197" s="16"/>
      <c r="J197" s="45"/>
    </row>
    <row r="198" spans="1:10" ht="14.25" customHeight="1" x14ac:dyDescent="0.3">
      <c r="A198" s="124">
        <v>1</v>
      </c>
      <c r="B198" s="36" t="s">
        <v>229</v>
      </c>
      <c r="C198" s="53"/>
      <c r="D198" s="39" t="s">
        <v>90</v>
      </c>
      <c r="E198" s="36" t="s">
        <v>231</v>
      </c>
      <c r="F198" s="113">
        <v>916</v>
      </c>
      <c r="G198" s="121">
        <v>238</v>
      </c>
      <c r="H198" s="38">
        <v>1</v>
      </c>
      <c r="I198" s="16"/>
      <c r="J198" s="45"/>
    </row>
    <row r="199" spans="1:10" ht="14.25" customHeight="1" x14ac:dyDescent="0.3">
      <c r="A199" s="39">
        <v>2</v>
      </c>
      <c r="B199" s="39"/>
      <c r="C199" s="39"/>
      <c r="D199" s="39"/>
      <c r="E199" s="39"/>
      <c r="F199" s="39"/>
      <c r="G199" s="29"/>
      <c r="H199" s="55"/>
      <c r="I199" s="16"/>
      <c r="J199" s="45"/>
    </row>
    <row r="200" spans="1:10" ht="14.25" customHeight="1" x14ac:dyDescent="0.3">
      <c r="A200" s="39">
        <v>3</v>
      </c>
      <c r="B200" s="39"/>
      <c r="C200" s="39"/>
      <c r="D200" s="39"/>
      <c r="E200" s="39"/>
      <c r="F200" s="39"/>
      <c r="G200" s="29"/>
      <c r="H200" s="55"/>
      <c r="I200" s="16"/>
      <c r="J200" s="45"/>
    </row>
    <row r="201" spans="1:10" ht="14.25" customHeight="1" x14ac:dyDescent="0.3">
      <c r="A201" s="12"/>
      <c r="B201" s="13"/>
      <c r="C201" s="13"/>
      <c r="D201" s="13"/>
      <c r="E201" s="13"/>
      <c r="F201" s="13"/>
      <c r="G201" s="16"/>
      <c r="H201" s="16"/>
      <c r="I201" s="16"/>
      <c r="J201" s="45"/>
    </row>
    <row r="202" spans="1:10" ht="14.25" customHeight="1" x14ac:dyDescent="0.3">
      <c r="A202" s="12"/>
      <c r="B202" s="13"/>
      <c r="C202" s="13"/>
      <c r="D202" s="13"/>
      <c r="E202" s="13"/>
      <c r="F202" s="13"/>
      <c r="G202" s="16"/>
      <c r="H202" s="16"/>
      <c r="I202" s="16"/>
      <c r="J202" s="45"/>
    </row>
    <row r="203" spans="1:10" ht="14.25" customHeight="1" x14ac:dyDescent="0.3">
      <c r="A203" s="12"/>
      <c r="B203" s="13"/>
      <c r="C203" s="13"/>
      <c r="D203" s="13"/>
      <c r="E203" s="13"/>
      <c r="F203" s="13"/>
      <c r="G203" s="16"/>
      <c r="H203" s="16"/>
      <c r="I203" s="16"/>
      <c r="J203" s="45"/>
    </row>
    <row r="204" spans="1:10" ht="14.25" customHeight="1" x14ac:dyDescent="0.3">
      <c r="A204" s="12"/>
      <c r="B204" s="13"/>
      <c r="C204" s="13"/>
      <c r="D204" s="13"/>
      <c r="E204" s="13"/>
      <c r="F204" s="13"/>
      <c r="G204" s="16"/>
      <c r="H204" s="16"/>
      <c r="I204" s="16"/>
      <c r="J204" s="45"/>
    </row>
    <row r="205" spans="1:10" ht="14.25" customHeight="1" x14ac:dyDescent="0.3">
      <c r="A205" s="12"/>
      <c r="B205" s="13"/>
      <c r="C205" s="13"/>
      <c r="D205" s="13"/>
      <c r="E205" s="13"/>
      <c r="F205" s="13"/>
      <c r="G205" s="16"/>
      <c r="H205" s="16"/>
      <c r="I205" s="16"/>
      <c r="J205" s="45"/>
    </row>
    <row r="206" spans="1:10" ht="14.25" customHeight="1" x14ac:dyDescent="0.3">
      <c r="A206" s="12"/>
      <c r="B206" s="13"/>
      <c r="C206" s="13"/>
      <c r="D206" s="13"/>
      <c r="E206" s="13"/>
      <c r="F206" s="13"/>
      <c r="G206" s="16"/>
      <c r="H206" s="16"/>
      <c r="I206" s="16"/>
      <c r="J206" s="45"/>
    </row>
    <row r="207" spans="1:10" ht="14.25" customHeight="1" x14ac:dyDescent="0.3">
      <c r="A207" s="12"/>
      <c r="B207" s="13"/>
      <c r="C207" s="13"/>
      <c r="D207" s="13"/>
      <c r="E207" s="13"/>
      <c r="F207" s="13"/>
      <c r="G207" s="16"/>
    </row>
    <row r="208" spans="1:10" ht="14.25" customHeight="1" x14ac:dyDescent="0.3">
      <c r="A208" s="12"/>
      <c r="B208" s="13"/>
      <c r="C208" s="13"/>
      <c r="D208" s="13"/>
      <c r="E208" s="13"/>
      <c r="F208" s="13"/>
      <c r="G208" s="16"/>
    </row>
  </sheetData>
  <mergeCells count="14">
    <mergeCell ref="D8:F8"/>
    <mergeCell ref="D9:F9"/>
    <mergeCell ref="A1:G1"/>
    <mergeCell ref="A2:G2"/>
    <mergeCell ref="A7:C7"/>
    <mergeCell ref="A8:C8"/>
    <mergeCell ref="B3:D3"/>
    <mergeCell ref="A4:C4"/>
    <mergeCell ref="A5:C5"/>
    <mergeCell ref="A6:C6"/>
    <mergeCell ref="D4:F4"/>
    <mergeCell ref="D5:F5"/>
    <mergeCell ref="D6:F6"/>
    <mergeCell ref="D7:F7"/>
  </mergeCells>
  <pageMargins left="0.15748031496062992" right="0.15748031496062992" top="0.15748031496062992" bottom="0.15748031496062992" header="0.15748031496062992" footer="0.15748031496062992"/>
  <pageSetup paperSize="9" scale="67" orientation="landscape" r:id="rId1"/>
  <headerFooter alignWithMargins="0"/>
  <rowBreaks count="1" manualBreakCount="1">
    <brk id="85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4"/>
  <sheetViews>
    <sheetView topLeftCell="A10" workbookViewId="0">
      <selection activeCell="M150" sqref="M150"/>
    </sheetView>
  </sheetViews>
  <sheetFormatPr defaultRowHeight="12.75" x14ac:dyDescent="0.2"/>
  <cols>
    <col min="1" max="1" width="4.5703125" customWidth="1"/>
    <col min="2" max="2" width="28.85546875" customWidth="1"/>
    <col min="3" max="3" width="15" customWidth="1"/>
    <col min="4" max="4" width="13.28515625" customWidth="1"/>
    <col min="5" max="5" width="17.7109375" customWidth="1"/>
    <col min="6" max="6" width="13.42578125" customWidth="1"/>
    <col min="7" max="7" width="8.42578125" customWidth="1"/>
  </cols>
  <sheetData>
    <row r="1" spans="1:15" x14ac:dyDescent="0.2">
      <c r="A1" s="291" t="s">
        <v>282</v>
      </c>
      <c r="B1" s="291"/>
      <c r="C1" s="291"/>
      <c r="D1" s="291"/>
      <c r="E1" s="291"/>
      <c r="F1" s="291"/>
      <c r="G1" s="291"/>
      <c r="H1" s="191"/>
      <c r="I1" s="6"/>
      <c r="J1" s="191"/>
      <c r="K1" s="4"/>
      <c r="L1" s="4"/>
      <c r="M1" s="4"/>
      <c r="N1" s="4"/>
      <c r="O1" s="4"/>
    </row>
    <row r="2" spans="1:15" x14ac:dyDescent="0.2">
      <c r="A2" s="292" t="s">
        <v>283</v>
      </c>
      <c r="B2" s="292"/>
      <c r="C2" s="292"/>
      <c r="D2" s="292"/>
      <c r="E2" s="292"/>
      <c r="F2" s="292"/>
      <c r="G2" s="292"/>
      <c r="H2" s="191"/>
      <c r="I2" s="6"/>
      <c r="J2" s="191"/>
      <c r="K2" s="4"/>
      <c r="L2" s="4"/>
      <c r="M2" s="4"/>
      <c r="N2" s="4"/>
      <c r="O2" s="4"/>
    </row>
    <row r="3" spans="1:15" ht="15.75" x14ac:dyDescent="0.25">
      <c r="A3" s="4"/>
      <c r="B3" s="293"/>
      <c r="C3" s="294"/>
      <c r="D3" s="295"/>
      <c r="E3" s="176"/>
      <c r="F3" s="176"/>
      <c r="G3" s="192"/>
      <c r="H3" s="4"/>
      <c r="I3" s="4"/>
      <c r="J3" s="191"/>
      <c r="K3" s="1"/>
      <c r="L3" s="1"/>
      <c r="M3" s="1"/>
      <c r="N3" s="1"/>
      <c r="O3" s="1"/>
    </row>
    <row r="4" spans="1:15" ht="15.75" x14ac:dyDescent="0.25">
      <c r="A4" s="289"/>
      <c r="B4" s="289"/>
      <c r="C4" s="289"/>
      <c r="D4" s="290" t="s">
        <v>276</v>
      </c>
      <c r="E4" s="290"/>
      <c r="F4" s="290"/>
      <c r="G4" s="193"/>
      <c r="H4" s="4"/>
      <c r="I4" s="4"/>
      <c r="J4" s="191"/>
      <c r="K4" s="1"/>
      <c r="L4" s="1"/>
      <c r="M4" s="1"/>
      <c r="N4" s="1"/>
      <c r="O4" s="1"/>
    </row>
    <row r="5" spans="1:15" ht="15.75" x14ac:dyDescent="0.25">
      <c r="A5" s="289"/>
      <c r="B5" s="289"/>
      <c r="C5" s="289"/>
      <c r="D5" s="290" t="s">
        <v>277</v>
      </c>
      <c r="E5" s="290"/>
      <c r="F5" s="290"/>
      <c r="G5" s="193"/>
      <c r="H5" s="4"/>
      <c r="I5" s="4"/>
      <c r="J5" s="191"/>
      <c r="K5" s="1"/>
      <c r="L5" s="1"/>
      <c r="M5" s="1"/>
      <c r="N5" s="1"/>
      <c r="O5" s="1"/>
    </row>
    <row r="6" spans="1:15" ht="15.75" x14ac:dyDescent="0.25">
      <c r="A6" s="289"/>
      <c r="B6" s="289"/>
      <c r="C6" s="289"/>
      <c r="D6" s="290" t="s">
        <v>278</v>
      </c>
      <c r="E6" s="290"/>
      <c r="F6" s="290"/>
      <c r="G6" s="193"/>
      <c r="H6" s="4"/>
      <c r="I6" s="4"/>
      <c r="J6" s="191"/>
      <c r="K6" s="1"/>
      <c r="L6" s="1"/>
      <c r="M6" s="1"/>
      <c r="N6" s="1"/>
      <c r="O6" s="1"/>
    </row>
    <row r="7" spans="1:15" ht="15.75" x14ac:dyDescent="0.25">
      <c r="A7" s="289"/>
      <c r="B7" s="289"/>
      <c r="C7" s="289"/>
      <c r="D7" s="296" t="s">
        <v>279</v>
      </c>
      <c r="E7" s="296"/>
      <c r="F7" s="296"/>
      <c r="G7" s="194"/>
      <c r="H7" s="195"/>
      <c r="I7" s="196"/>
      <c r="J7" s="197"/>
      <c r="K7" s="1"/>
      <c r="L7" s="1"/>
      <c r="M7" s="1"/>
      <c r="N7" s="1"/>
      <c r="O7" s="1"/>
    </row>
    <row r="8" spans="1:15" ht="15.75" x14ac:dyDescent="0.25">
      <c r="A8" s="289" t="s">
        <v>0</v>
      </c>
      <c r="B8" s="289"/>
      <c r="C8" s="289"/>
      <c r="D8" s="290" t="s">
        <v>280</v>
      </c>
      <c r="E8" s="290"/>
      <c r="F8" s="290"/>
      <c r="G8" s="193"/>
      <c r="H8" s="4"/>
      <c r="I8" s="4"/>
      <c r="J8" s="4"/>
      <c r="K8" s="1"/>
      <c r="L8" s="1"/>
      <c r="M8" s="1"/>
      <c r="N8" s="1"/>
      <c r="O8" s="1"/>
    </row>
    <row r="9" spans="1:15" ht="15.75" x14ac:dyDescent="0.25">
      <c r="A9" s="198" t="s">
        <v>0</v>
      </c>
      <c r="B9" s="198"/>
      <c r="C9" s="198"/>
      <c r="D9" s="290" t="s">
        <v>281</v>
      </c>
      <c r="E9" s="290"/>
      <c r="F9" s="290"/>
      <c r="G9" s="193"/>
      <c r="H9" s="4"/>
      <c r="I9" s="4"/>
      <c r="J9" s="4"/>
      <c r="K9" s="1"/>
      <c r="L9" s="1"/>
      <c r="M9" s="1"/>
      <c r="N9" s="1"/>
      <c r="O9" s="1"/>
    </row>
    <row r="10" spans="1:15" ht="15.75" x14ac:dyDescent="0.25">
      <c r="A10" s="199"/>
      <c r="B10" s="200" t="s">
        <v>35</v>
      </c>
      <c r="C10" s="199"/>
      <c r="D10" s="199"/>
      <c r="E10" s="199"/>
      <c r="F10" s="199"/>
      <c r="G10" s="201"/>
      <c r="H10" s="201"/>
      <c r="I10" s="202"/>
      <c r="J10" s="202"/>
      <c r="K10" s="1"/>
      <c r="L10" s="1"/>
      <c r="M10" s="1"/>
      <c r="N10" s="1"/>
      <c r="O10" s="1"/>
    </row>
    <row r="11" spans="1:15" ht="15.75" x14ac:dyDescent="0.25">
      <c r="A11" s="198"/>
      <c r="B11" s="198"/>
      <c r="C11" s="198"/>
      <c r="D11" s="198"/>
      <c r="E11" s="203"/>
      <c r="F11" s="203"/>
      <c r="G11" s="196"/>
      <c r="H11" s="195"/>
      <c r="I11" s="196"/>
      <c r="J11" s="197"/>
      <c r="K11" s="1"/>
      <c r="L11" s="1"/>
      <c r="M11" s="1"/>
      <c r="N11" s="1"/>
      <c r="O11" s="1"/>
    </row>
    <row r="12" spans="1:15" ht="15.75" x14ac:dyDescent="0.25">
      <c r="A12" s="204" t="s">
        <v>13</v>
      </c>
      <c r="B12" s="205"/>
      <c r="C12" s="206"/>
      <c r="D12" s="206"/>
      <c r="E12" s="206"/>
      <c r="F12" s="206"/>
      <c r="G12" s="204"/>
      <c r="H12" s="204"/>
      <c r="I12" s="204"/>
      <c r="J12" s="204"/>
      <c r="K12" s="1"/>
      <c r="L12" s="1"/>
      <c r="M12" s="1"/>
      <c r="N12" s="1"/>
      <c r="O12" s="1"/>
    </row>
    <row r="13" spans="1:15" ht="14.25" customHeight="1" x14ac:dyDescent="0.25">
      <c r="A13" s="163" t="s">
        <v>1</v>
      </c>
      <c r="B13" s="207" t="s">
        <v>2</v>
      </c>
      <c r="C13" s="158" t="s">
        <v>9</v>
      </c>
      <c r="D13" s="158" t="s">
        <v>3</v>
      </c>
      <c r="E13" s="158" t="s">
        <v>4</v>
      </c>
      <c r="F13" s="158" t="s">
        <v>142</v>
      </c>
      <c r="G13" s="159" t="s">
        <v>5</v>
      </c>
      <c r="H13" s="160" t="s">
        <v>6</v>
      </c>
      <c r="I13" s="160" t="s">
        <v>7</v>
      </c>
      <c r="J13" s="161" t="s">
        <v>8</v>
      </c>
      <c r="K13" s="1"/>
      <c r="L13" s="1"/>
      <c r="M13" s="1"/>
      <c r="N13" s="1"/>
      <c r="O13" s="1"/>
    </row>
    <row r="14" spans="1:15" ht="15" customHeight="1" x14ac:dyDescent="0.25">
      <c r="A14" s="208">
        <v>1</v>
      </c>
      <c r="B14" s="162" t="s">
        <v>53</v>
      </c>
      <c r="C14" s="158"/>
      <c r="D14" s="209" t="s">
        <v>93</v>
      </c>
      <c r="E14" s="162" t="s">
        <v>54</v>
      </c>
      <c r="F14" s="162" t="s">
        <v>55</v>
      </c>
      <c r="G14" s="159">
        <v>231</v>
      </c>
      <c r="H14" s="160">
        <v>66</v>
      </c>
      <c r="I14" s="161">
        <f>G14+H14</f>
        <v>297</v>
      </c>
      <c r="J14" s="164">
        <v>1</v>
      </c>
      <c r="K14" s="1"/>
      <c r="L14" s="1"/>
      <c r="M14" s="1"/>
      <c r="N14" s="1"/>
      <c r="O14" s="1"/>
    </row>
    <row r="15" spans="1:15" ht="13.5" customHeight="1" x14ac:dyDescent="0.2">
      <c r="A15" s="208">
        <v>2</v>
      </c>
      <c r="B15" s="162" t="s">
        <v>50</v>
      </c>
      <c r="C15" s="158"/>
      <c r="D15" s="209" t="s">
        <v>90</v>
      </c>
      <c r="E15" s="162" t="s">
        <v>51</v>
      </c>
      <c r="F15" s="162" t="s">
        <v>52</v>
      </c>
      <c r="G15" s="159">
        <v>218</v>
      </c>
      <c r="H15" s="160">
        <v>78</v>
      </c>
      <c r="I15" s="161">
        <f t="shared" ref="I15:I30" si="0">G15+H15</f>
        <v>296</v>
      </c>
      <c r="J15" s="164">
        <v>2</v>
      </c>
      <c r="K15" s="9"/>
      <c r="L15" s="4"/>
      <c r="M15" s="4"/>
      <c r="N15" s="4"/>
      <c r="O15" s="4"/>
    </row>
    <row r="16" spans="1:15" ht="15" customHeight="1" x14ac:dyDescent="0.2">
      <c r="A16" s="208">
        <v>3</v>
      </c>
      <c r="B16" s="162" t="s">
        <v>44</v>
      </c>
      <c r="C16" s="158"/>
      <c r="D16" s="209" t="s">
        <v>91</v>
      </c>
      <c r="E16" s="162" t="s">
        <v>45</v>
      </c>
      <c r="F16" s="162" t="s">
        <v>46</v>
      </c>
      <c r="G16" s="159">
        <v>205</v>
      </c>
      <c r="H16" s="160">
        <v>80</v>
      </c>
      <c r="I16" s="161">
        <f t="shared" si="0"/>
        <v>285</v>
      </c>
      <c r="J16" s="164">
        <v>3</v>
      </c>
      <c r="K16" s="10"/>
      <c r="L16" s="4"/>
      <c r="M16" s="4"/>
      <c r="N16" s="4"/>
      <c r="O16" s="4"/>
    </row>
    <row r="17" spans="1:15" x14ac:dyDescent="0.2">
      <c r="A17" s="156">
        <v>4</v>
      </c>
      <c r="B17" s="162" t="s">
        <v>83</v>
      </c>
      <c r="C17" s="156"/>
      <c r="D17" s="174" t="s">
        <v>95</v>
      </c>
      <c r="E17" s="162" t="s">
        <v>84</v>
      </c>
      <c r="F17" s="162" t="s">
        <v>85</v>
      </c>
      <c r="G17" s="163">
        <v>213</v>
      </c>
      <c r="H17" s="179">
        <v>66</v>
      </c>
      <c r="I17" s="161">
        <f t="shared" si="0"/>
        <v>279</v>
      </c>
      <c r="J17" s="161">
        <v>4</v>
      </c>
      <c r="K17" s="4"/>
      <c r="L17" s="4"/>
      <c r="M17" s="4"/>
      <c r="N17" s="4"/>
      <c r="O17" s="4"/>
    </row>
    <row r="18" spans="1:15" x14ac:dyDescent="0.2">
      <c r="A18" s="156">
        <v>5</v>
      </c>
      <c r="B18" s="162" t="s">
        <v>80</v>
      </c>
      <c r="C18" s="156"/>
      <c r="D18" s="174" t="s">
        <v>91</v>
      </c>
      <c r="E18" s="162" t="s">
        <v>81</v>
      </c>
      <c r="F18" s="162" t="s">
        <v>82</v>
      </c>
      <c r="G18" s="163">
        <v>210</v>
      </c>
      <c r="H18" s="210">
        <v>60</v>
      </c>
      <c r="I18" s="161">
        <f t="shared" si="0"/>
        <v>270</v>
      </c>
      <c r="J18" s="210">
        <v>5</v>
      </c>
      <c r="K18" s="4"/>
      <c r="L18" s="4"/>
      <c r="M18" s="4"/>
      <c r="N18" s="4"/>
      <c r="O18" s="4"/>
    </row>
    <row r="19" spans="1:15" x14ac:dyDescent="0.2">
      <c r="A19" s="156">
        <v>6</v>
      </c>
      <c r="B19" s="162" t="s">
        <v>74</v>
      </c>
      <c r="C19" s="156"/>
      <c r="D19" s="174" t="s">
        <v>92</v>
      </c>
      <c r="E19" s="162" t="s">
        <v>75</v>
      </c>
      <c r="F19" s="162" t="s">
        <v>76</v>
      </c>
      <c r="G19" s="163">
        <v>194</v>
      </c>
      <c r="H19" s="179">
        <v>75</v>
      </c>
      <c r="I19" s="161">
        <f t="shared" si="0"/>
        <v>269</v>
      </c>
      <c r="J19" s="161">
        <v>6</v>
      </c>
      <c r="K19" s="4"/>
      <c r="L19" s="4"/>
      <c r="M19" s="4"/>
      <c r="N19" s="4"/>
      <c r="O19" s="4"/>
    </row>
    <row r="20" spans="1:15" x14ac:dyDescent="0.2">
      <c r="A20" s="156">
        <v>7</v>
      </c>
      <c r="B20" s="162" t="s">
        <v>86</v>
      </c>
      <c r="C20" s="156"/>
      <c r="D20" s="174" t="s">
        <v>90</v>
      </c>
      <c r="E20" s="162" t="s">
        <v>272</v>
      </c>
      <c r="F20" s="162" t="s">
        <v>273</v>
      </c>
      <c r="G20" s="163">
        <v>191</v>
      </c>
      <c r="H20" s="179">
        <v>74</v>
      </c>
      <c r="I20" s="161">
        <f t="shared" si="0"/>
        <v>265</v>
      </c>
      <c r="J20" s="161">
        <v>7</v>
      </c>
      <c r="K20" s="9"/>
      <c r="L20" s="4"/>
      <c r="M20" s="4"/>
      <c r="N20" s="4"/>
      <c r="O20" s="4"/>
    </row>
    <row r="21" spans="1:15" x14ac:dyDescent="0.2">
      <c r="A21" s="208">
        <v>8</v>
      </c>
      <c r="B21" s="162" t="s">
        <v>65</v>
      </c>
      <c r="C21" s="156"/>
      <c r="D21" s="174" t="s">
        <v>92</v>
      </c>
      <c r="E21" s="162" t="s">
        <v>66</v>
      </c>
      <c r="F21" s="162" t="s">
        <v>67</v>
      </c>
      <c r="G21" s="163">
        <v>193</v>
      </c>
      <c r="H21" s="179">
        <v>72</v>
      </c>
      <c r="I21" s="161">
        <f t="shared" si="0"/>
        <v>265</v>
      </c>
      <c r="J21" s="161">
        <v>8</v>
      </c>
      <c r="K21" s="4"/>
      <c r="L21" s="4"/>
      <c r="M21" s="4"/>
      <c r="N21" s="4"/>
      <c r="O21" s="4"/>
    </row>
    <row r="22" spans="1:15" x14ac:dyDescent="0.2">
      <c r="A22" s="156">
        <v>9</v>
      </c>
      <c r="B22" s="162" t="s">
        <v>77</v>
      </c>
      <c r="C22" s="156"/>
      <c r="D22" s="174" t="s">
        <v>90</v>
      </c>
      <c r="E22" s="162" t="s">
        <v>78</v>
      </c>
      <c r="F22" s="162" t="s">
        <v>79</v>
      </c>
      <c r="G22" s="163">
        <v>180</v>
      </c>
      <c r="H22" s="179">
        <v>74</v>
      </c>
      <c r="I22" s="161">
        <f t="shared" si="0"/>
        <v>254</v>
      </c>
      <c r="J22" s="161">
        <v>9</v>
      </c>
      <c r="K22" s="4"/>
      <c r="L22" s="4"/>
      <c r="M22" s="4"/>
      <c r="N22" s="4"/>
      <c r="O22" s="4"/>
    </row>
    <row r="23" spans="1:15" ht="15.75" x14ac:dyDescent="0.25">
      <c r="A23" s="156">
        <v>10</v>
      </c>
      <c r="B23" s="162" t="s">
        <v>71</v>
      </c>
      <c r="C23" s="163"/>
      <c r="D23" s="174" t="s">
        <v>90</v>
      </c>
      <c r="E23" s="162" t="s">
        <v>72</v>
      </c>
      <c r="F23" s="162" t="s">
        <v>73</v>
      </c>
      <c r="G23" s="163">
        <v>168</v>
      </c>
      <c r="H23" s="179">
        <v>79</v>
      </c>
      <c r="I23" s="161">
        <f t="shared" si="0"/>
        <v>247</v>
      </c>
      <c r="J23" s="161">
        <v>10</v>
      </c>
      <c r="K23" s="1"/>
      <c r="L23" s="1"/>
      <c r="M23" s="1"/>
      <c r="N23" s="1"/>
      <c r="O23" s="1"/>
    </row>
    <row r="24" spans="1:15" ht="15.75" x14ac:dyDescent="0.25">
      <c r="A24" s="156">
        <v>11</v>
      </c>
      <c r="B24" s="162" t="s">
        <v>68</v>
      </c>
      <c r="C24" s="156"/>
      <c r="D24" s="174" t="s">
        <v>90</v>
      </c>
      <c r="E24" s="162" t="s">
        <v>69</v>
      </c>
      <c r="F24" s="162" t="s">
        <v>70</v>
      </c>
      <c r="G24" s="163">
        <v>168</v>
      </c>
      <c r="H24" s="179">
        <v>78</v>
      </c>
      <c r="I24" s="161">
        <f t="shared" si="0"/>
        <v>246</v>
      </c>
      <c r="J24" s="161">
        <v>11</v>
      </c>
      <c r="K24" s="1"/>
      <c r="L24" s="1"/>
      <c r="M24" s="1"/>
      <c r="N24" s="1"/>
      <c r="O24" s="1"/>
    </row>
    <row r="25" spans="1:15" ht="15" customHeight="1" x14ac:dyDescent="0.2">
      <c r="A25" s="208">
        <v>12</v>
      </c>
      <c r="B25" s="162" t="s">
        <v>47</v>
      </c>
      <c r="C25" s="158"/>
      <c r="D25" s="209" t="s">
        <v>92</v>
      </c>
      <c r="E25" s="162" t="s">
        <v>48</v>
      </c>
      <c r="F25" s="162" t="s">
        <v>49</v>
      </c>
      <c r="G25" s="159">
        <v>162</v>
      </c>
      <c r="H25" s="160">
        <v>65</v>
      </c>
      <c r="I25" s="161">
        <f t="shared" si="0"/>
        <v>227</v>
      </c>
      <c r="J25" s="161">
        <v>12</v>
      </c>
      <c r="K25" s="4"/>
      <c r="L25" s="4"/>
      <c r="M25" s="4"/>
      <c r="N25" s="4"/>
      <c r="O25" s="4"/>
    </row>
    <row r="26" spans="1:15" x14ac:dyDescent="0.2">
      <c r="A26" s="208">
        <v>13</v>
      </c>
      <c r="B26" s="162" t="s">
        <v>56</v>
      </c>
      <c r="C26" s="158"/>
      <c r="D26" s="209" t="s">
        <v>94</v>
      </c>
      <c r="E26" s="162" t="s">
        <v>57</v>
      </c>
      <c r="F26" s="162" t="s">
        <v>58</v>
      </c>
      <c r="G26" s="159">
        <v>144</v>
      </c>
      <c r="H26" s="160">
        <v>78</v>
      </c>
      <c r="I26" s="161">
        <f t="shared" si="0"/>
        <v>222</v>
      </c>
      <c r="J26" s="161">
        <v>13</v>
      </c>
      <c r="K26" s="4"/>
      <c r="L26" s="4"/>
      <c r="M26" s="4"/>
      <c r="N26" s="4"/>
      <c r="O26" s="4"/>
    </row>
    <row r="27" spans="1:15" x14ac:dyDescent="0.2">
      <c r="A27" s="208">
        <v>14</v>
      </c>
      <c r="B27" s="162" t="s">
        <v>62</v>
      </c>
      <c r="C27" s="156"/>
      <c r="D27" s="174" t="s">
        <v>90</v>
      </c>
      <c r="E27" s="162" t="s">
        <v>63</v>
      </c>
      <c r="F27" s="162" t="s">
        <v>64</v>
      </c>
      <c r="G27" s="163">
        <v>149</v>
      </c>
      <c r="H27" s="179">
        <v>74</v>
      </c>
      <c r="I27" s="161">
        <f t="shared" si="0"/>
        <v>223</v>
      </c>
      <c r="J27" s="161">
        <v>14</v>
      </c>
      <c r="K27" s="4"/>
      <c r="L27" s="4"/>
      <c r="M27" s="4"/>
      <c r="N27" s="4"/>
      <c r="O27" s="4"/>
    </row>
    <row r="28" spans="1:15" ht="15.75" x14ac:dyDescent="0.25">
      <c r="A28" s="208">
        <v>15</v>
      </c>
      <c r="B28" s="162" t="s">
        <v>59</v>
      </c>
      <c r="C28" s="156"/>
      <c r="D28" s="174" t="s">
        <v>90</v>
      </c>
      <c r="E28" s="162" t="s">
        <v>60</v>
      </c>
      <c r="F28" s="162" t="s">
        <v>61</v>
      </c>
      <c r="G28" s="163">
        <v>158</v>
      </c>
      <c r="H28" s="211">
        <v>57</v>
      </c>
      <c r="I28" s="161">
        <f t="shared" si="0"/>
        <v>215</v>
      </c>
      <c r="J28" s="161">
        <v>15</v>
      </c>
      <c r="K28" s="1"/>
      <c r="L28" s="1"/>
      <c r="M28" s="1"/>
      <c r="N28" s="1"/>
      <c r="O28" s="1"/>
    </row>
    <row r="29" spans="1:15" x14ac:dyDescent="0.2">
      <c r="A29" s="156">
        <v>16</v>
      </c>
      <c r="B29" s="162" t="s">
        <v>87</v>
      </c>
      <c r="C29" s="156"/>
      <c r="D29" s="174" t="s">
        <v>90</v>
      </c>
      <c r="E29" s="162" t="s">
        <v>88</v>
      </c>
      <c r="F29" s="162" t="s">
        <v>89</v>
      </c>
      <c r="G29" s="163">
        <v>139</v>
      </c>
      <c r="H29" s="179">
        <v>56</v>
      </c>
      <c r="I29" s="161">
        <f t="shared" si="0"/>
        <v>195</v>
      </c>
      <c r="J29" s="161">
        <v>16</v>
      </c>
      <c r="K29" s="4"/>
      <c r="L29" s="4"/>
      <c r="M29" s="4"/>
      <c r="N29" s="4"/>
      <c r="O29" s="4"/>
    </row>
    <row r="30" spans="1:15" ht="14.25" customHeight="1" x14ac:dyDescent="0.2">
      <c r="A30" s="208">
        <v>17</v>
      </c>
      <c r="B30" s="162" t="s">
        <v>41</v>
      </c>
      <c r="C30" s="158"/>
      <c r="D30" s="212" t="s">
        <v>90</v>
      </c>
      <c r="E30" s="162" t="s">
        <v>42</v>
      </c>
      <c r="F30" s="162" t="s">
        <v>43</v>
      </c>
      <c r="G30" s="159">
        <v>108</v>
      </c>
      <c r="H30" s="160">
        <v>71</v>
      </c>
      <c r="I30" s="161">
        <f t="shared" si="0"/>
        <v>179</v>
      </c>
      <c r="J30" s="161">
        <v>17</v>
      </c>
      <c r="K30" s="4"/>
      <c r="L30" s="4"/>
      <c r="M30" s="4"/>
      <c r="N30" s="4"/>
      <c r="O30" s="4"/>
    </row>
    <row r="31" spans="1:15" x14ac:dyDescent="0.2">
      <c r="A31" s="4"/>
      <c r="B31" s="176"/>
      <c r="C31" s="176"/>
      <c r="D31" s="176"/>
      <c r="E31" s="176"/>
      <c r="F31" s="176"/>
      <c r="G31" s="6"/>
      <c r="H31" s="6"/>
      <c r="I31" s="6"/>
      <c r="J31" s="8"/>
      <c r="K31" s="4"/>
      <c r="L31" s="4"/>
      <c r="M31" s="4"/>
      <c r="N31" s="4"/>
      <c r="O31" s="4"/>
    </row>
    <row r="32" spans="1:15" x14ac:dyDescent="0.2">
      <c r="A32" s="213" t="s">
        <v>96</v>
      </c>
      <c r="B32" s="214"/>
      <c r="C32" s="214"/>
      <c r="D32" s="214"/>
      <c r="E32" s="214"/>
      <c r="F32" s="214"/>
      <c r="G32" s="214"/>
      <c r="H32" s="214"/>
      <c r="I32" s="214"/>
      <c r="J32" s="214"/>
      <c r="K32" s="4"/>
      <c r="L32" s="4"/>
      <c r="M32" s="4"/>
      <c r="N32" s="4"/>
      <c r="O32" s="4"/>
    </row>
    <row r="33" spans="1:15" x14ac:dyDescent="0.2">
      <c r="A33" s="163" t="s">
        <v>1</v>
      </c>
      <c r="B33" s="158" t="s">
        <v>2</v>
      </c>
      <c r="C33" s="158" t="s">
        <v>0</v>
      </c>
      <c r="D33" s="158" t="s">
        <v>3</v>
      </c>
      <c r="E33" s="158" t="s">
        <v>4</v>
      </c>
      <c r="F33" s="158" t="s">
        <v>142</v>
      </c>
      <c r="G33" s="159" t="s">
        <v>5</v>
      </c>
      <c r="H33" s="160" t="s">
        <v>6</v>
      </c>
      <c r="I33" s="160" t="s">
        <v>7</v>
      </c>
      <c r="J33" s="161" t="s">
        <v>8</v>
      </c>
      <c r="K33" s="4"/>
      <c r="L33" s="4"/>
      <c r="M33" s="4"/>
      <c r="N33" s="4"/>
      <c r="O33" s="4"/>
    </row>
    <row r="34" spans="1:15" x14ac:dyDescent="0.2">
      <c r="A34" s="156">
        <v>1</v>
      </c>
      <c r="B34" s="162" t="s">
        <v>99</v>
      </c>
      <c r="C34" s="163"/>
      <c r="D34" s="156" t="s">
        <v>111</v>
      </c>
      <c r="E34" s="162" t="s">
        <v>106</v>
      </c>
      <c r="F34" s="162" t="s">
        <v>145</v>
      </c>
      <c r="G34" s="161">
        <v>216</v>
      </c>
      <c r="H34" s="161">
        <v>80</v>
      </c>
      <c r="I34" s="160">
        <f>SUM(G34:H34)</f>
        <v>296</v>
      </c>
      <c r="J34" s="164">
        <v>1</v>
      </c>
      <c r="K34" s="4"/>
      <c r="L34" s="4"/>
      <c r="M34" s="4"/>
      <c r="N34" s="4"/>
      <c r="O34" s="4"/>
    </row>
    <row r="35" spans="1:15" x14ac:dyDescent="0.2">
      <c r="A35" s="156">
        <v>2</v>
      </c>
      <c r="B35" s="162" t="s">
        <v>97</v>
      </c>
      <c r="C35" s="216"/>
      <c r="D35" s="156" t="s">
        <v>90</v>
      </c>
      <c r="E35" s="162" t="s">
        <v>104</v>
      </c>
      <c r="F35" s="162" t="s">
        <v>143</v>
      </c>
      <c r="G35" s="175">
        <v>217</v>
      </c>
      <c r="H35" s="161">
        <v>65</v>
      </c>
      <c r="I35" s="160">
        <f>SUM(G35:H35)</f>
        <v>282</v>
      </c>
      <c r="J35" s="164">
        <v>2</v>
      </c>
      <c r="K35" s="4"/>
      <c r="L35" s="4"/>
      <c r="M35" s="4"/>
      <c r="N35" s="4"/>
      <c r="O35" s="4"/>
    </row>
    <row r="36" spans="1:15" x14ac:dyDescent="0.2">
      <c r="A36" s="156">
        <v>3</v>
      </c>
      <c r="B36" s="162" t="s">
        <v>101</v>
      </c>
      <c r="C36" s="163"/>
      <c r="D36" s="156" t="s">
        <v>90</v>
      </c>
      <c r="E36" s="162" t="s">
        <v>108</v>
      </c>
      <c r="F36" s="162" t="s">
        <v>147</v>
      </c>
      <c r="G36" s="161">
        <v>202</v>
      </c>
      <c r="H36" s="161">
        <v>74</v>
      </c>
      <c r="I36" s="160">
        <f>SUM(G36:H36)</f>
        <v>276</v>
      </c>
      <c r="J36" s="164">
        <v>3</v>
      </c>
      <c r="K36" s="4"/>
      <c r="L36" s="4"/>
      <c r="M36" s="4"/>
      <c r="N36" s="4"/>
      <c r="O36" s="4"/>
    </row>
    <row r="37" spans="1:15" x14ac:dyDescent="0.2">
      <c r="A37" s="156">
        <v>4</v>
      </c>
      <c r="B37" s="162" t="s">
        <v>100</v>
      </c>
      <c r="C37" s="163"/>
      <c r="D37" s="156" t="s">
        <v>92</v>
      </c>
      <c r="E37" s="162" t="s">
        <v>107</v>
      </c>
      <c r="F37" s="162" t="s">
        <v>146</v>
      </c>
      <c r="G37" s="161">
        <v>214</v>
      </c>
      <c r="H37" s="161">
        <v>59</v>
      </c>
      <c r="I37" s="160">
        <f>SUM(G37:H37)</f>
        <v>273</v>
      </c>
      <c r="J37" s="161">
        <v>4</v>
      </c>
      <c r="K37" s="5"/>
      <c r="L37" s="4"/>
      <c r="M37" s="4"/>
      <c r="N37" s="4"/>
      <c r="O37" s="4"/>
    </row>
    <row r="38" spans="1:15" x14ac:dyDescent="0.2">
      <c r="A38" s="156">
        <v>5</v>
      </c>
      <c r="B38" s="172" t="s">
        <v>103</v>
      </c>
      <c r="C38" s="163"/>
      <c r="D38" s="167" t="s">
        <v>92</v>
      </c>
      <c r="E38" s="172" t="s">
        <v>110</v>
      </c>
      <c r="F38" s="172" t="s">
        <v>149</v>
      </c>
      <c r="G38" s="175">
        <v>194</v>
      </c>
      <c r="H38" s="161">
        <v>56</v>
      </c>
      <c r="I38" s="160">
        <f>SUM(G38:H38)</f>
        <v>250</v>
      </c>
      <c r="J38" s="179">
        <v>5</v>
      </c>
      <c r="K38" s="4"/>
      <c r="L38" s="4"/>
      <c r="M38" s="4"/>
      <c r="N38" s="4"/>
      <c r="O38" s="4"/>
    </row>
    <row r="39" spans="1:15" x14ac:dyDescent="0.2">
      <c r="A39" s="156">
        <v>6</v>
      </c>
      <c r="B39" s="172" t="s">
        <v>102</v>
      </c>
      <c r="C39" s="156"/>
      <c r="D39" s="156" t="s">
        <v>112</v>
      </c>
      <c r="E39" s="162" t="s">
        <v>109</v>
      </c>
      <c r="F39" s="172" t="s">
        <v>148</v>
      </c>
      <c r="G39" s="175">
        <v>194</v>
      </c>
      <c r="H39" s="161">
        <v>53</v>
      </c>
      <c r="I39" s="160">
        <f t="shared" ref="I39:I40" si="1">SUM(G39:H39)</f>
        <v>247</v>
      </c>
      <c r="J39" s="179">
        <v>6</v>
      </c>
      <c r="K39" s="4"/>
      <c r="L39" s="4"/>
      <c r="M39" s="4"/>
      <c r="N39" s="4"/>
      <c r="O39" s="4"/>
    </row>
    <row r="40" spans="1:15" x14ac:dyDescent="0.2">
      <c r="A40" s="156">
        <v>7</v>
      </c>
      <c r="B40" s="162" t="s">
        <v>98</v>
      </c>
      <c r="C40" s="163"/>
      <c r="D40" s="156" t="s">
        <v>90</v>
      </c>
      <c r="E40" s="162" t="s">
        <v>105</v>
      </c>
      <c r="F40" s="162" t="s">
        <v>144</v>
      </c>
      <c r="G40" s="175">
        <v>152</v>
      </c>
      <c r="H40" s="161">
        <v>50</v>
      </c>
      <c r="I40" s="160">
        <f t="shared" si="1"/>
        <v>202</v>
      </c>
      <c r="J40" s="161">
        <v>7</v>
      </c>
      <c r="K40" s="4"/>
      <c r="L40" s="4"/>
      <c r="M40" s="4"/>
      <c r="N40" s="4"/>
      <c r="O40" s="4"/>
    </row>
    <row r="41" spans="1:15" x14ac:dyDescent="0.2">
      <c r="A41" s="156"/>
      <c r="B41" s="162"/>
      <c r="C41" s="163"/>
      <c r="D41" s="156"/>
      <c r="E41" s="162"/>
      <c r="F41" s="162"/>
      <c r="G41" s="217"/>
      <c r="H41" s="215"/>
      <c r="I41" s="160"/>
      <c r="J41" s="161"/>
      <c r="K41" s="4"/>
      <c r="L41" s="4"/>
      <c r="M41" s="4"/>
      <c r="N41" s="4"/>
      <c r="O41" s="4"/>
    </row>
    <row r="42" spans="1:15" x14ac:dyDescent="0.2">
      <c r="A42" s="204" t="s">
        <v>14</v>
      </c>
      <c r="B42" s="204"/>
      <c r="C42" s="204"/>
      <c r="D42" s="204"/>
      <c r="E42" s="204"/>
      <c r="F42" s="204"/>
      <c r="G42" s="204"/>
      <c r="H42" s="204"/>
      <c r="I42" s="204"/>
      <c r="J42" s="204"/>
      <c r="K42" s="4"/>
      <c r="L42" s="4"/>
      <c r="M42" s="4"/>
      <c r="N42" s="4"/>
      <c r="O42" s="4"/>
    </row>
    <row r="43" spans="1:15" x14ac:dyDescent="0.2">
      <c r="A43" s="163" t="s">
        <v>1</v>
      </c>
      <c r="B43" s="158" t="s">
        <v>2</v>
      </c>
      <c r="C43" s="158" t="s">
        <v>0</v>
      </c>
      <c r="D43" s="158" t="s">
        <v>3</v>
      </c>
      <c r="E43" s="158" t="s">
        <v>4</v>
      </c>
      <c r="F43" s="158" t="s">
        <v>142</v>
      </c>
      <c r="G43" s="159" t="s">
        <v>5</v>
      </c>
      <c r="H43" s="160" t="s">
        <v>6</v>
      </c>
      <c r="I43" s="160" t="s">
        <v>7</v>
      </c>
      <c r="J43" s="161" t="s">
        <v>8</v>
      </c>
      <c r="K43" s="4"/>
      <c r="L43" s="4"/>
      <c r="M43" s="4"/>
      <c r="N43" s="4"/>
      <c r="O43" s="4"/>
    </row>
    <row r="44" spans="1:15" x14ac:dyDescent="0.2">
      <c r="A44" s="156">
        <v>1</v>
      </c>
      <c r="B44" s="162" t="s">
        <v>113</v>
      </c>
      <c r="C44" s="165"/>
      <c r="D44" s="156" t="s">
        <v>92</v>
      </c>
      <c r="E44" s="162" t="s">
        <v>117</v>
      </c>
      <c r="F44" s="162" t="s">
        <v>150</v>
      </c>
      <c r="G44" s="161">
        <v>248</v>
      </c>
      <c r="H44" s="161">
        <v>97</v>
      </c>
      <c r="I44" s="160">
        <f>G44+H44</f>
        <v>345</v>
      </c>
      <c r="J44" s="164">
        <v>1</v>
      </c>
      <c r="K44" s="4"/>
      <c r="L44" s="4"/>
      <c r="M44" s="4"/>
      <c r="N44" s="4"/>
      <c r="O44" s="4"/>
    </row>
    <row r="45" spans="1:15" x14ac:dyDescent="0.2">
      <c r="A45" s="156">
        <v>2</v>
      </c>
      <c r="B45" s="162" t="s">
        <v>114</v>
      </c>
      <c r="C45" s="156"/>
      <c r="D45" s="156" t="s">
        <v>91</v>
      </c>
      <c r="E45" s="162" t="s">
        <v>118</v>
      </c>
      <c r="F45" s="162" t="s">
        <v>151</v>
      </c>
      <c r="G45" s="161">
        <v>239</v>
      </c>
      <c r="H45" s="161">
        <v>96</v>
      </c>
      <c r="I45" s="160">
        <f t="shared" ref="I45:I47" si="2">G45+H45</f>
        <v>335</v>
      </c>
      <c r="J45" s="164">
        <v>2</v>
      </c>
      <c r="K45" s="4"/>
      <c r="L45" s="4"/>
      <c r="M45" s="4"/>
      <c r="N45" s="4"/>
      <c r="O45" s="4"/>
    </row>
    <row r="46" spans="1:15" x14ac:dyDescent="0.2">
      <c r="A46" s="156">
        <v>4</v>
      </c>
      <c r="B46" s="162" t="s">
        <v>116</v>
      </c>
      <c r="C46" s="218"/>
      <c r="D46" s="218" t="s">
        <v>90</v>
      </c>
      <c r="E46" s="162" t="s">
        <v>120</v>
      </c>
      <c r="F46" s="162" t="s">
        <v>153</v>
      </c>
      <c r="G46" s="163">
        <v>235</v>
      </c>
      <c r="H46" s="163">
        <v>98</v>
      </c>
      <c r="I46" s="160">
        <f t="shared" si="2"/>
        <v>333</v>
      </c>
      <c r="J46" s="168">
        <v>3</v>
      </c>
      <c r="K46" s="4"/>
      <c r="L46" s="4"/>
      <c r="M46" s="4"/>
      <c r="N46" s="4"/>
      <c r="O46" s="4"/>
    </row>
    <row r="47" spans="1:15" x14ac:dyDescent="0.2">
      <c r="A47" s="156">
        <v>3</v>
      </c>
      <c r="B47" s="162" t="s">
        <v>115</v>
      </c>
      <c r="C47" s="156"/>
      <c r="D47" s="156" t="s">
        <v>90</v>
      </c>
      <c r="E47" s="162" t="s">
        <v>119</v>
      </c>
      <c r="F47" s="162" t="s">
        <v>152</v>
      </c>
      <c r="G47" s="161">
        <v>235</v>
      </c>
      <c r="H47" s="161">
        <v>74</v>
      </c>
      <c r="I47" s="160">
        <f t="shared" si="2"/>
        <v>309</v>
      </c>
      <c r="J47" s="161">
        <v>4</v>
      </c>
      <c r="K47" s="4"/>
      <c r="L47" s="4"/>
      <c r="M47" s="4"/>
      <c r="N47" s="4"/>
      <c r="O47" s="4"/>
    </row>
    <row r="48" spans="1:15" x14ac:dyDescent="0.2">
      <c r="A48" s="219"/>
      <c r="B48" s="220"/>
      <c r="C48" s="219"/>
      <c r="D48" s="219"/>
      <c r="E48" s="220"/>
      <c r="F48" s="220"/>
      <c r="G48" s="221"/>
      <c r="H48" s="221"/>
      <c r="I48" s="222"/>
      <c r="J48" s="221"/>
      <c r="K48" s="4"/>
      <c r="L48" s="4"/>
      <c r="M48" s="4"/>
      <c r="N48" s="4"/>
      <c r="O48" s="4"/>
    </row>
    <row r="49" spans="1:15" x14ac:dyDescent="0.2">
      <c r="A49" s="214" t="s">
        <v>15</v>
      </c>
      <c r="B49" s="214"/>
      <c r="C49" s="214"/>
      <c r="D49" s="214"/>
      <c r="E49" s="214"/>
      <c r="F49" s="214"/>
      <c r="G49" s="214"/>
      <c r="H49" s="214"/>
      <c r="I49" s="214"/>
      <c r="J49" s="214"/>
      <c r="K49" s="4"/>
      <c r="L49" s="4"/>
      <c r="M49" s="4"/>
      <c r="N49" s="4"/>
      <c r="O49" s="4"/>
    </row>
    <row r="50" spans="1:15" x14ac:dyDescent="0.2">
      <c r="A50" s="163" t="s">
        <v>1</v>
      </c>
      <c r="B50" s="158" t="s">
        <v>2</v>
      </c>
      <c r="C50" s="158" t="s">
        <v>0</v>
      </c>
      <c r="D50" s="158" t="s">
        <v>3</v>
      </c>
      <c r="E50" s="158" t="s">
        <v>4</v>
      </c>
      <c r="F50" s="158" t="s">
        <v>142</v>
      </c>
      <c r="G50" s="159" t="s">
        <v>5</v>
      </c>
      <c r="H50" s="160" t="s">
        <v>6</v>
      </c>
      <c r="I50" s="160" t="s">
        <v>7</v>
      </c>
      <c r="J50" s="161" t="s">
        <v>8</v>
      </c>
      <c r="K50" s="4"/>
      <c r="L50" s="4"/>
      <c r="M50" s="4"/>
      <c r="N50" s="4"/>
      <c r="O50" s="4"/>
    </row>
    <row r="51" spans="1:15" x14ac:dyDescent="0.2">
      <c r="A51" s="178">
        <v>1</v>
      </c>
      <c r="B51" s="162" t="s">
        <v>122</v>
      </c>
      <c r="C51" s="167"/>
      <c r="D51" s="167" t="s">
        <v>256</v>
      </c>
      <c r="E51" s="162" t="s">
        <v>125</v>
      </c>
      <c r="F51" s="162" t="s">
        <v>155</v>
      </c>
      <c r="G51" s="161">
        <v>254</v>
      </c>
      <c r="H51" s="161">
        <v>95</v>
      </c>
      <c r="I51" s="160">
        <f>SUM(G51:H51)</f>
        <v>349</v>
      </c>
      <c r="J51" s="164">
        <v>1</v>
      </c>
      <c r="K51" s="4"/>
      <c r="L51" s="4"/>
      <c r="M51" s="4"/>
      <c r="N51" s="4"/>
      <c r="O51" s="4"/>
    </row>
    <row r="52" spans="1:15" x14ac:dyDescent="0.2">
      <c r="A52" s="156">
        <v>2</v>
      </c>
      <c r="B52" s="162" t="s">
        <v>123</v>
      </c>
      <c r="C52" s="163"/>
      <c r="D52" s="156" t="s">
        <v>90</v>
      </c>
      <c r="E52" s="162" t="s">
        <v>126</v>
      </c>
      <c r="F52" s="162" t="s">
        <v>156</v>
      </c>
      <c r="G52" s="161">
        <v>240</v>
      </c>
      <c r="H52" s="161">
        <v>101</v>
      </c>
      <c r="I52" s="160">
        <f t="shared" ref="I52:I53" si="3">SUM(G52:H52)</f>
        <v>341</v>
      </c>
      <c r="J52" s="164">
        <v>2</v>
      </c>
      <c r="K52" s="4"/>
      <c r="L52" s="4"/>
      <c r="M52" s="4"/>
      <c r="N52" s="4"/>
      <c r="O52" s="4"/>
    </row>
    <row r="53" spans="1:15" x14ac:dyDescent="0.2">
      <c r="A53" s="178">
        <v>3</v>
      </c>
      <c r="B53" s="162" t="s">
        <v>121</v>
      </c>
      <c r="C53" s="165"/>
      <c r="D53" s="156" t="s">
        <v>90</v>
      </c>
      <c r="E53" s="162" t="s">
        <v>124</v>
      </c>
      <c r="F53" s="162" t="s">
        <v>154</v>
      </c>
      <c r="G53" s="179">
        <v>231</v>
      </c>
      <c r="H53" s="179">
        <v>103</v>
      </c>
      <c r="I53" s="160">
        <f t="shared" si="3"/>
        <v>334</v>
      </c>
      <c r="J53" s="164">
        <v>3</v>
      </c>
      <c r="K53" s="4"/>
      <c r="L53" s="4"/>
      <c r="M53" s="4"/>
      <c r="N53" s="4"/>
      <c r="O53" s="4"/>
    </row>
    <row r="54" spans="1:15" x14ac:dyDescent="0.2">
      <c r="A54" s="4"/>
      <c r="B54" s="176"/>
      <c r="C54" s="176"/>
      <c r="D54" s="176"/>
      <c r="E54" s="176"/>
      <c r="F54" s="176"/>
      <c r="G54" s="6"/>
      <c r="H54" s="6"/>
      <c r="I54" s="6"/>
      <c r="J54" s="8"/>
      <c r="K54" s="4"/>
      <c r="L54" s="4"/>
      <c r="M54" s="4"/>
      <c r="N54" s="4"/>
      <c r="O54" s="4"/>
    </row>
    <row r="55" spans="1:15" x14ac:dyDescent="0.2">
      <c r="A55" s="204" t="s">
        <v>16</v>
      </c>
      <c r="B55" s="204"/>
      <c r="C55" s="204"/>
      <c r="D55" s="204"/>
      <c r="E55" s="204"/>
      <c r="F55" s="204"/>
      <c r="G55" s="204"/>
      <c r="H55" s="204"/>
      <c r="I55" s="204"/>
      <c r="J55" s="204"/>
      <c r="K55" s="4"/>
      <c r="L55" s="4"/>
      <c r="M55" s="4"/>
      <c r="N55" s="4"/>
      <c r="O55" s="4"/>
    </row>
    <row r="56" spans="1:15" x14ac:dyDescent="0.2">
      <c r="A56" s="163" t="s">
        <v>1</v>
      </c>
      <c r="B56" s="158" t="s">
        <v>2</v>
      </c>
      <c r="C56" s="158" t="s">
        <v>9</v>
      </c>
      <c r="D56" s="158" t="s">
        <v>3</v>
      </c>
      <c r="E56" s="158" t="s">
        <v>4</v>
      </c>
      <c r="F56" s="158" t="s">
        <v>142</v>
      </c>
      <c r="G56" s="159" t="s">
        <v>5</v>
      </c>
      <c r="H56" s="160" t="s">
        <v>6</v>
      </c>
      <c r="I56" s="160" t="s">
        <v>7</v>
      </c>
      <c r="J56" s="161" t="s">
        <v>8</v>
      </c>
      <c r="K56" s="4"/>
      <c r="L56" s="4"/>
      <c r="M56" s="4"/>
      <c r="N56" s="4"/>
      <c r="O56" s="4"/>
    </row>
    <row r="57" spans="1:15" x14ac:dyDescent="0.2">
      <c r="A57" s="223">
        <v>1</v>
      </c>
      <c r="B57" s="162" t="s">
        <v>127</v>
      </c>
      <c r="C57" s="165"/>
      <c r="D57" s="156" t="s">
        <v>90</v>
      </c>
      <c r="E57" s="162" t="s">
        <v>160</v>
      </c>
      <c r="F57" s="162" t="s">
        <v>157</v>
      </c>
      <c r="G57" s="159">
        <v>254</v>
      </c>
      <c r="H57" s="160">
        <v>107</v>
      </c>
      <c r="I57" s="160">
        <f>SUM(G57:H57)</f>
        <v>361</v>
      </c>
      <c r="J57" s="164">
        <v>1</v>
      </c>
      <c r="K57" s="4"/>
      <c r="L57" s="4"/>
      <c r="M57" s="4"/>
      <c r="N57" s="4"/>
      <c r="O57" s="4"/>
    </row>
    <row r="58" spans="1:15" x14ac:dyDescent="0.2">
      <c r="A58" s="223">
        <v>2</v>
      </c>
      <c r="B58" s="162" t="s">
        <v>128</v>
      </c>
      <c r="C58" s="156"/>
      <c r="D58" s="156" t="s">
        <v>90</v>
      </c>
      <c r="E58" s="162" t="s">
        <v>161</v>
      </c>
      <c r="F58" s="162" t="s">
        <v>158</v>
      </c>
      <c r="G58" s="272">
        <v>230</v>
      </c>
      <c r="H58" s="161">
        <v>87</v>
      </c>
      <c r="I58" s="160">
        <f t="shared" ref="I58:I59" si="4">SUM(G58:H58)</f>
        <v>317</v>
      </c>
      <c r="J58" s="164">
        <v>2</v>
      </c>
      <c r="K58" s="4"/>
      <c r="L58" s="4"/>
      <c r="M58" s="4"/>
      <c r="N58" s="4"/>
      <c r="O58" s="4"/>
    </row>
    <row r="59" spans="1:15" x14ac:dyDescent="0.2">
      <c r="A59" s="223">
        <v>3</v>
      </c>
      <c r="B59" s="162" t="s">
        <v>129</v>
      </c>
      <c r="C59" s="184"/>
      <c r="D59" s="156" t="s">
        <v>257</v>
      </c>
      <c r="E59" s="162" t="s">
        <v>162</v>
      </c>
      <c r="F59" s="162" t="s">
        <v>159</v>
      </c>
      <c r="G59" s="159">
        <v>205</v>
      </c>
      <c r="H59" s="160">
        <v>108</v>
      </c>
      <c r="I59" s="160">
        <f t="shared" si="4"/>
        <v>313</v>
      </c>
      <c r="J59" s="164">
        <v>3</v>
      </c>
      <c r="K59" s="7"/>
      <c r="L59" s="7"/>
      <c r="M59" s="7"/>
      <c r="N59" s="7"/>
      <c r="O59" s="7"/>
    </row>
    <row r="60" spans="1:15" x14ac:dyDescent="0.2">
      <c r="A60" s="227"/>
      <c r="B60" s="9"/>
      <c r="C60" s="9"/>
      <c r="D60" s="9"/>
      <c r="E60" s="227"/>
      <c r="F60" s="227"/>
      <c r="G60" s="181"/>
      <c r="H60" s="181"/>
      <c r="I60" s="195"/>
      <c r="J60" s="197"/>
      <c r="K60" s="4"/>
      <c r="L60" s="4"/>
      <c r="M60" s="4"/>
      <c r="N60" s="4"/>
      <c r="O60" s="4"/>
    </row>
    <row r="61" spans="1:15" x14ac:dyDescent="0.2">
      <c r="A61" s="204" t="s">
        <v>17</v>
      </c>
      <c r="B61" s="204"/>
      <c r="C61" s="204"/>
      <c r="D61" s="204"/>
      <c r="E61" s="204"/>
      <c r="F61" s="204"/>
      <c r="G61" s="204"/>
      <c r="H61" s="204"/>
      <c r="I61" s="204"/>
      <c r="J61" s="204"/>
      <c r="K61" s="4"/>
      <c r="L61" s="4"/>
      <c r="M61" s="4"/>
      <c r="N61" s="4"/>
      <c r="O61" s="4"/>
    </row>
    <row r="62" spans="1:15" x14ac:dyDescent="0.2">
      <c r="A62" s="163" t="s">
        <v>1</v>
      </c>
      <c r="B62" s="158" t="s">
        <v>2</v>
      </c>
      <c r="C62" s="158" t="s">
        <v>9</v>
      </c>
      <c r="D62" s="158" t="s">
        <v>3</v>
      </c>
      <c r="E62" s="158" t="s">
        <v>4</v>
      </c>
      <c r="F62" s="158" t="s">
        <v>142</v>
      </c>
      <c r="G62" s="159" t="s">
        <v>5</v>
      </c>
      <c r="H62" s="160" t="s">
        <v>6</v>
      </c>
      <c r="I62" s="160" t="s">
        <v>7</v>
      </c>
      <c r="J62" s="161" t="s">
        <v>8</v>
      </c>
      <c r="K62" s="4"/>
      <c r="L62" s="4"/>
      <c r="M62" s="4"/>
      <c r="N62" s="4"/>
      <c r="O62" s="4"/>
    </row>
    <row r="63" spans="1:15" x14ac:dyDescent="0.2">
      <c r="A63" s="156">
        <v>1</v>
      </c>
      <c r="B63" s="172" t="s">
        <v>131</v>
      </c>
      <c r="C63" s="172" t="s">
        <v>275</v>
      </c>
      <c r="D63" s="156" t="s">
        <v>90</v>
      </c>
      <c r="E63" s="173" t="s">
        <v>133</v>
      </c>
      <c r="F63" s="172" t="s">
        <v>164</v>
      </c>
      <c r="G63" s="161">
        <v>241</v>
      </c>
      <c r="H63" s="161">
        <v>113</v>
      </c>
      <c r="I63" s="160">
        <f>SUM(G63:H63)</f>
        <v>354</v>
      </c>
      <c r="J63" s="164">
        <v>1</v>
      </c>
      <c r="K63" s="4"/>
      <c r="L63" s="4"/>
      <c r="M63" s="4"/>
      <c r="N63" s="4"/>
      <c r="O63" s="4"/>
    </row>
    <row r="64" spans="1:15" x14ac:dyDescent="0.2">
      <c r="A64" s="156">
        <v>2</v>
      </c>
      <c r="B64" s="162" t="s">
        <v>130</v>
      </c>
      <c r="C64" s="156"/>
      <c r="D64" s="156" t="s">
        <v>90</v>
      </c>
      <c r="E64" s="162" t="s">
        <v>132</v>
      </c>
      <c r="F64" s="162" t="s">
        <v>163</v>
      </c>
      <c r="G64" s="161">
        <v>215</v>
      </c>
      <c r="H64" s="161">
        <v>93</v>
      </c>
      <c r="I64" s="160">
        <f>SUM(G64:H64)</f>
        <v>308</v>
      </c>
      <c r="J64" s="164">
        <v>2</v>
      </c>
      <c r="K64" s="4"/>
      <c r="L64" s="4"/>
      <c r="M64" s="4"/>
      <c r="N64" s="4"/>
      <c r="O64" s="4"/>
    </row>
    <row r="65" spans="1:15" x14ac:dyDescent="0.2">
      <c r="A65" s="156">
        <v>3</v>
      </c>
      <c r="B65" s="218"/>
      <c r="C65" s="218"/>
      <c r="D65" s="218"/>
      <c r="E65" s="218"/>
      <c r="F65" s="218"/>
      <c r="G65" s="228"/>
      <c r="H65" s="228"/>
      <c r="I65" s="228"/>
      <c r="J65" s="229"/>
      <c r="K65" s="4"/>
      <c r="L65" s="4"/>
      <c r="M65" s="4"/>
      <c r="N65" s="4"/>
      <c r="O65" s="4"/>
    </row>
    <row r="66" spans="1:15" x14ac:dyDescent="0.2">
      <c r="A66" s="227"/>
      <c r="B66" s="230"/>
      <c r="C66" s="230"/>
      <c r="D66" s="230"/>
      <c r="E66" s="227"/>
      <c r="F66" s="227"/>
      <c r="G66" s="181"/>
      <c r="H66" s="231"/>
      <c r="I66" s="195"/>
      <c r="J66" s="197"/>
      <c r="K66" s="4"/>
      <c r="L66" s="4"/>
      <c r="M66" s="4"/>
      <c r="N66" s="4"/>
      <c r="O66" s="4"/>
    </row>
    <row r="67" spans="1:15" x14ac:dyDescent="0.2">
      <c r="A67" s="204" t="s">
        <v>18</v>
      </c>
      <c r="B67" s="204"/>
      <c r="C67" s="204"/>
      <c r="D67" s="204"/>
      <c r="E67" s="204"/>
      <c r="F67" s="204"/>
      <c r="G67" s="204"/>
      <c r="H67" s="204"/>
      <c r="I67" s="204"/>
      <c r="J67" s="204"/>
      <c r="K67" s="4"/>
      <c r="L67" s="4"/>
      <c r="M67" s="4"/>
      <c r="N67" s="4"/>
      <c r="O67" s="4"/>
    </row>
    <row r="68" spans="1:15" x14ac:dyDescent="0.2">
      <c r="A68" s="163" t="s">
        <v>1</v>
      </c>
      <c r="B68" s="158" t="s">
        <v>2</v>
      </c>
      <c r="C68" s="158" t="s">
        <v>9</v>
      </c>
      <c r="D68" s="158" t="s">
        <v>3</v>
      </c>
      <c r="E68" s="158" t="s">
        <v>4</v>
      </c>
      <c r="F68" s="158" t="s">
        <v>142</v>
      </c>
      <c r="G68" s="159" t="s">
        <v>5</v>
      </c>
      <c r="H68" s="160" t="s">
        <v>6</v>
      </c>
      <c r="I68" s="160" t="s">
        <v>7</v>
      </c>
      <c r="J68" s="161" t="s">
        <v>8</v>
      </c>
      <c r="K68" s="4"/>
      <c r="L68" s="4"/>
      <c r="M68" s="4"/>
      <c r="N68" s="4"/>
      <c r="O68" s="4"/>
    </row>
    <row r="69" spans="1:15" x14ac:dyDescent="0.2">
      <c r="A69" s="156">
        <v>1</v>
      </c>
      <c r="B69" s="162" t="s">
        <v>134</v>
      </c>
      <c r="C69" s="218"/>
      <c r="D69" s="156" t="s">
        <v>91</v>
      </c>
      <c r="E69" s="162" t="s">
        <v>137</v>
      </c>
      <c r="F69" s="162" t="s">
        <v>165</v>
      </c>
      <c r="G69" s="161">
        <v>257</v>
      </c>
      <c r="H69" s="161">
        <v>106</v>
      </c>
      <c r="I69" s="160">
        <f>SUM(G69:H69)</f>
        <v>363</v>
      </c>
      <c r="J69" s="164">
        <v>1</v>
      </c>
      <c r="K69" s="4"/>
      <c r="L69" s="4"/>
      <c r="M69" s="4"/>
      <c r="N69" s="4"/>
      <c r="O69" s="4"/>
    </row>
    <row r="70" spans="1:15" x14ac:dyDescent="0.2">
      <c r="A70" s="156">
        <v>2</v>
      </c>
      <c r="B70" s="162" t="s">
        <v>135</v>
      </c>
      <c r="C70" s="232" t="s">
        <v>255</v>
      </c>
      <c r="D70" s="156" t="s">
        <v>90</v>
      </c>
      <c r="E70" s="162" t="s">
        <v>138</v>
      </c>
      <c r="F70" s="162" t="s">
        <v>166</v>
      </c>
      <c r="G70" s="161">
        <v>221</v>
      </c>
      <c r="H70" s="161">
        <v>89</v>
      </c>
      <c r="I70" s="160">
        <f t="shared" ref="I70:I71" si="5">SUM(G70:H70)</f>
        <v>310</v>
      </c>
      <c r="J70" s="164">
        <v>2</v>
      </c>
      <c r="K70" s="4"/>
      <c r="L70" s="4"/>
      <c r="M70" s="4"/>
      <c r="N70" s="4"/>
      <c r="O70" s="4"/>
    </row>
    <row r="71" spans="1:15" x14ac:dyDescent="0.2">
      <c r="A71" s="156">
        <v>3</v>
      </c>
      <c r="B71" s="162" t="s">
        <v>136</v>
      </c>
      <c r="C71" s="156"/>
      <c r="D71" s="156" t="s">
        <v>258</v>
      </c>
      <c r="E71" s="162" t="s">
        <v>139</v>
      </c>
      <c r="F71" s="162" t="s">
        <v>167</v>
      </c>
      <c r="G71" s="161">
        <v>222</v>
      </c>
      <c r="H71" s="161">
        <v>84</v>
      </c>
      <c r="I71" s="160">
        <f t="shared" si="5"/>
        <v>306</v>
      </c>
      <c r="J71" s="164">
        <v>3</v>
      </c>
      <c r="K71" s="4"/>
      <c r="L71" s="4"/>
      <c r="M71" s="4"/>
      <c r="N71" s="4"/>
      <c r="O71" s="4"/>
    </row>
    <row r="72" spans="1:15" x14ac:dyDescent="0.2">
      <c r="A72" s="9"/>
      <c r="B72" s="9"/>
      <c r="C72" s="9"/>
      <c r="D72" s="9"/>
      <c r="E72" s="9"/>
      <c r="F72" s="9"/>
      <c r="G72" s="233"/>
      <c r="H72" s="233"/>
      <c r="I72" s="231"/>
      <c r="J72" s="182"/>
      <c r="K72" s="4"/>
      <c r="L72" s="4"/>
      <c r="M72" s="4"/>
      <c r="N72" s="4"/>
      <c r="O72" s="4"/>
    </row>
    <row r="73" spans="1:15" x14ac:dyDescent="0.2">
      <c r="A73" s="204" t="s">
        <v>19</v>
      </c>
      <c r="B73" s="204"/>
      <c r="C73" s="204"/>
      <c r="D73" s="204"/>
      <c r="E73" s="204"/>
      <c r="F73" s="204"/>
      <c r="G73" s="204"/>
      <c r="H73" s="204"/>
      <c r="I73" s="204"/>
      <c r="J73" s="204"/>
      <c r="K73" s="4"/>
      <c r="L73" s="4"/>
      <c r="M73" s="4"/>
      <c r="N73" s="4"/>
      <c r="O73" s="4"/>
    </row>
    <row r="74" spans="1:15" x14ac:dyDescent="0.2">
      <c r="A74" s="163" t="s">
        <v>1</v>
      </c>
      <c r="B74" s="158" t="s">
        <v>2</v>
      </c>
      <c r="C74" s="158" t="s">
        <v>9</v>
      </c>
      <c r="D74" s="158" t="s">
        <v>3</v>
      </c>
      <c r="E74" s="158" t="s">
        <v>4</v>
      </c>
      <c r="F74" s="158" t="s">
        <v>142</v>
      </c>
      <c r="G74" s="159" t="s">
        <v>5</v>
      </c>
      <c r="H74" s="160" t="s">
        <v>6</v>
      </c>
      <c r="I74" s="160" t="s">
        <v>7</v>
      </c>
      <c r="J74" s="161" t="s">
        <v>8</v>
      </c>
      <c r="K74" s="4"/>
      <c r="L74" s="4"/>
      <c r="M74" s="4"/>
      <c r="N74" s="4"/>
      <c r="O74" s="4"/>
    </row>
    <row r="75" spans="1:15" x14ac:dyDescent="0.2">
      <c r="A75" s="156">
        <v>1</v>
      </c>
      <c r="B75" s="234" t="s">
        <v>140</v>
      </c>
      <c r="C75" s="235" t="s">
        <v>169</v>
      </c>
      <c r="D75" s="156" t="s">
        <v>90</v>
      </c>
      <c r="E75" s="162" t="s">
        <v>141</v>
      </c>
      <c r="F75" s="162" t="s">
        <v>168</v>
      </c>
      <c r="G75" s="161">
        <v>259</v>
      </c>
      <c r="H75" s="161">
        <v>199</v>
      </c>
      <c r="I75" s="160">
        <f>SUM(G75:H75)</f>
        <v>458</v>
      </c>
      <c r="J75" s="164">
        <v>1</v>
      </c>
      <c r="K75" s="4"/>
      <c r="L75" s="4"/>
      <c r="M75" s="4"/>
      <c r="N75" s="4"/>
      <c r="O75" s="4"/>
    </row>
    <row r="76" spans="1:15" x14ac:dyDescent="0.2">
      <c r="A76" s="156">
        <v>2</v>
      </c>
      <c r="B76" s="162"/>
      <c r="C76" s="156"/>
      <c r="D76" s="156"/>
      <c r="E76" s="156"/>
      <c r="F76" s="156"/>
      <c r="G76" s="161"/>
      <c r="H76" s="161"/>
      <c r="I76" s="160"/>
      <c r="J76" s="164"/>
      <c r="K76" s="4"/>
      <c r="L76" s="4"/>
      <c r="M76" s="4"/>
      <c r="N76" s="4"/>
      <c r="O76" s="4"/>
    </row>
    <row r="77" spans="1:15" x14ac:dyDescent="0.2">
      <c r="A77" s="156">
        <v>3</v>
      </c>
      <c r="B77" s="162"/>
      <c r="C77" s="156"/>
      <c r="D77" s="156"/>
      <c r="E77" s="156"/>
      <c r="F77" s="156"/>
      <c r="G77" s="161"/>
      <c r="H77" s="161"/>
      <c r="I77" s="160"/>
      <c r="J77" s="164"/>
      <c r="K77" s="4"/>
      <c r="L77" s="4"/>
      <c r="M77" s="4"/>
      <c r="N77" s="4"/>
      <c r="O77" s="4"/>
    </row>
    <row r="78" spans="1:15" x14ac:dyDescent="0.2">
      <c r="A78" s="4"/>
      <c r="B78" s="176"/>
      <c r="C78" s="176"/>
      <c r="D78" s="176"/>
      <c r="E78" s="176"/>
      <c r="F78" s="176"/>
      <c r="G78" s="6"/>
      <c r="H78" s="6"/>
      <c r="I78" s="6"/>
      <c r="J78" s="8"/>
      <c r="K78" s="4"/>
      <c r="L78" s="4"/>
      <c r="M78" s="4"/>
      <c r="N78" s="4"/>
      <c r="O78" s="4"/>
    </row>
    <row r="79" spans="1:15" x14ac:dyDescent="0.2">
      <c r="A79" s="204" t="s">
        <v>20</v>
      </c>
      <c r="B79" s="204"/>
      <c r="C79" s="204"/>
      <c r="D79" s="204"/>
      <c r="E79" s="204"/>
      <c r="F79" s="204"/>
      <c r="G79" s="204"/>
      <c r="H79" s="204"/>
      <c r="I79" s="204"/>
      <c r="J79" s="204"/>
      <c r="K79" s="7"/>
      <c r="L79" s="7"/>
      <c r="M79" s="7"/>
      <c r="N79" s="7"/>
      <c r="O79" s="7"/>
    </row>
    <row r="80" spans="1:15" x14ac:dyDescent="0.2">
      <c r="A80" s="163" t="s">
        <v>1</v>
      </c>
      <c r="B80" s="158" t="s">
        <v>2</v>
      </c>
      <c r="C80" s="158" t="s">
        <v>9</v>
      </c>
      <c r="D80" s="158" t="s">
        <v>3</v>
      </c>
      <c r="E80" s="158" t="s">
        <v>4</v>
      </c>
      <c r="F80" s="158" t="s">
        <v>142</v>
      </c>
      <c r="G80" s="159" t="s">
        <v>5</v>
      </c>
      <c r="H80" s="160" t="s">
        <v>6</v>
      </c>
      <c r="I80" s="160" t="s">
        <v>7</v>
      </c>
      <c r="J80" s="161" t="s">
        <v>8</v>
      </c>
      <c r="K80" s="4"/>
      <c r="L80" s="4"/>
      <c r="M80" s="4"/>
      <c r="N80" s="4"/>
      <c r="O80" s="4"/>
    </row>
    <row r="81" spans="1:15" x14ac:dyDescent="0.2">
      <c r="A81" s="156">
        <v>1</v>
      </c>
      <c r="B81" s="162" t="s">
        <v>172</v>
      </c>
      <c r="C81" s="156"/>
      <c r="D81" s="156" t="s">
        <v>93</v>
      </c>
      <c r="E81" s="162" t="s">
        <v>175</v>
      </c>
      <c r="F81" s="236" t="s">
        <v>178</v>
      </c>
      <c r="G81" s="161">
        <v>254</v>
      </c>
      <c r="H81" s="161">
        <v>196</v>
      </c>
      <c r="I81" s="160">
        <f>SUM(G81:H81)</f>
        <v>450</v>
      </c>
      <c r="J81" s="164">
        <v>1</v>
      </c>
      <c r="K81" s="4"/>
      <c r="L81" s="4"/>
      <c r="M81" s="4"/>
      <c r="N81" s="4"/>
      <c r="O81" s="4"/>
    </row>
    <row r="82" spans="1:15" x14ac:dyDescent="0.2">
      <c r="A82" s="156">
        <v>2</v>
      </c>
      <c r="B82" s="162" t="s">
        <v>170</v>
      </c>
      <c r="C82" s="218"/>
      <c r="D82" s="156" t="s">
        <v>90</v>
      </c>
      <c r="E82" s="162" t="s">
        <v>173</v>
      </c>
      <c r="F82" s="162" t="s">
        <v>176</v>
      </c>
      <c r="G82" s="161">
        <v>264</v>
      </c>
      <c r="H82" s="161">
        <v>177</v>
      </c>
      <c r="I82" s="160">
        <f t="shared" ref="I82:I83" si="6">SUM(G82:H82)</f>
        <v>441</v>
      </c>
      <c r="J82" s="164">
        <v>2</v>
      </c>
      <c r="K82" s="4"/>
      <c r="L82" s="4"/>
      <c r="M82" s="4"/>
      <c r="N82" s="4"/>
      <c r="O82" s="4"/>
    </row>
    <row r="83" spans="1:15" x14ac:dyDescent="0.2">
      <c r="A83" s="156">
        <v>3</v>
      </c>
      <c r="B83" s="162" t="s">
        <v>171</v>
      </c>
      <c r="C83" s="156"/>
      <c r="D83" s="156" t="s">
        <v>90</v>
      </c>
      <c r="E83" s="162" t="s">
        <v>174</v>
      </c>
      <c r="F83" s="162" t="s">
        <v>177</v>
      </c>
      <c r="G83" s="161">
        <v>245</v>
      </c>
      <c r="H83" s="161">
        <v>147</v>
      </c>
      <c r="I83" s="160">
        <f t="shared" si="6"/>
        <v>392</v>
      </c>
      <c r="J83" s="164">
        <v>3</v>
      </c>
      <c r="K83" s="4"/>
      <c r="L83" s="4"/>
      <c r="M83" s="4"/>
      <c r="N83" s="4"/>
      <c r="O83" s="4"/>
    </row>
    <row r="84" spans="1:15" x14ac:dyDescent="0.2">
      <c r="A84" s="190"/>
      <c r="B84" s="190"/>
      <c r="C84" s="190"/>
      <c r="D84" s="190"/>
      <c r="E84" s="190"/>
      <c r="F84" s="190"/>
      <c r="G84" s="273"/>
      <c r="H84" s="273"/>
      <c r="I84" s="273"/>
      <c r="J84" s="190"/>
    </row>
    <row r="85" spans="1:15" x14ac:dyDescent="0.2">
      <c r="A85" s="237"/>
      <c r="B85" s="238" t="s">
        <v>40</v>
      </c>
      <c r="C85" s="237"/>
      <c r="D85" s="237"/>
      <c r="E85" s="237"/>
      <c r="F85" s="237"/>
      <c r="G85" s="274"/>
      <c r="H85" s="274"/>
      <c r="I85" s="275"/>
      <c r="J85" s="239"/>
    </row>
    <row r="86" spans="1:15" x14ac:dyDescent="0.2">
      <c r="A86" s="151"/>
      <c r="B86" s="152"/>
      <c r="C86" s="151"/>
      <c r="D86" s="151"/>
      <c r="E86" s="151"/>
      <c r="F86" s="151"/>
      <c r="G86" s="276"/>
      <c r="H86" s="276"/>
      <c r="I86" s="277"/>
      <c r="J86" s="240"/>
    </row>
    <row r="87" spans="1:15" x14ac:dyDescent="0.2">
      <c r="A87" s="241" t="s">
        <v>21</v>
      </c>
      <c r="B87" s="241"/>
      <c r="C87" s="241"/>
      <c r="D87" s="241"/>
      <c r="E87" s="241"/>
      <c r="F87" s="241"/>
      <c r="G87" s="241"/>
      <c r="H87" s="241"/>
      <c r="I87" s="241"/>
      <c r="J87" s="241"/>
    </row>
    <row r="88" spans="1:15" x14ac:dyDescent="0.2">
      <c r="A88" s="163" t="s">
        <v>1</v>
      </c>
      <c r="B88" s="158" t="s">
        <v>2</v>
      </c>
      <c r="C88" s="158" t="s">
        <v>9</v>
      </c>
      <c r="D88" s="158" t="s">
        <v>3</v>
      </c>
      <c r="E88" s="158" t="s">
        <v>4</v>
      </c>
      <c r="F88" s="158" t="s">
        <v>142</v>
      </c>
      <c r="G88" s="159" t="s">
        <v>5</v>
      </c>
      <c r="H88" s="160" t="s">
        <v>6</v>
      </c>
      <c r="I88" s="160" t="s">
        <v>7</v>
      </c>
      <c r="J88" s="161" t="s">
        <v>8</v>
      </c>
    </row>
    <row r="89" spans="1:15" x14ac:dyDescent="0.2">
      <c r="A89" s="156">
        <v>1</v>
      </c>
      <c r="B89" s="162" t="s">
        <v>128</v>
      </c>
      <c r="C89" s="165"/>
      <c r="D89" s="156" t="s">
        <v>90</v>
      </c>
      <c r="E89" s="162" t="s">
        <v>161</v>
      </c>
      <c r="F89" s="162" t="s">
        <v>158</v>
      </c>
      <c r="G89" s="161">
        <v>148</v>
      </c>
      <c r="H89" s="161">
        <v>77</v>
      </c>
      <c r="I89" s="161">
        <f>SUM(G89:H89)</f>
        <v>225</v>
      </c>
      <c r="J89" s="164">
        <v>1</v>
      </c>
    </row>
    <row r="90" spans="1:15" x14ac:dyDescent="0.2">
      <c r="A90" s="156">
        <v>2</v>
      </c>
      <c r="B90" s="156"/>
      <c r="C90" s="163"/>
      <c r="D90" s="156"/>
      <c r="E90" s="156"/>
      <c r="F90" s="156"/>
      <c r="G90" s="161"/>
      <c r="H90" s="161"/>
      <c r="I90" s="161"/>
      <c r="J90" s="164"/>
    </row>
    <row r="91" spans="1:15" x14ac:dyDescent="0.2">
      <c r="A91" s="4"/>
      <c r="B91" s="176"/>
      <c r="C91" s="176"/>
      <c r="D91" s="176"/>
      <c r="E91" s="176"/>
      <c r="F91" s="176"/>
      <c r="G91" s="6"/>
      <c r="H91" s="6"/>
      <c r="I91" s="6"/>
      <c r="J91" s="8"/>
    </row>
    <row r="92" spans="1:15" x14ac:dyDescent="0.2">
      <c r="A92" s="242" t="s">
        <v>22</v>
      </c>
      <c r="B92" s="243"/>
      <c r="C92" s="243"/>
      <c r="D92" s="243"/>
      <c r="E92" s="243"/>
      <c r="F92" s="243"/>
      <c r="G92" s="244"/>
      <c r="H92" s="244"/>
      <c r="I92" s="244"/>
      <c r="J92" s="245"/>
    </row>
    <row r="93" spans="1:15" x14ac:dyDescent="0.2">
      <c r="A93" s="163" t="s">
        <v>1</v>
      </c>
      <c r="B93" s="158" t="s">
        <v>2</v>
      </c>
      <c r="C93" s="158" t="s">
        <v>9</v>
      </c>
      <c r="D93" s="158" t="s">
        <v>3</v>
      </c>
      <c r="E93" s="158" t="s">
        <v>4</v>
      </c>
      <c r="F93" s="158" t="s">
        <v>142</v>
      </c>
      <c r="G93" s="159" t="s">
        <v>5</v>
      </c>
      <c r="H93" s="160" t="s">
        <v>6</v>
      </c>
      <c r="I93" s="160" t="s">
        <v>7</v>
      </c>
      <c r="J93" s="161" t="s">
        <v>8</v>
      </c>
    </row>
    <row r="94" spans="1:15" x14ac:dyDescent="0.2">
      <c r="A94" s="156">
        <v>1</v>
      </c>
      <c r="B94" s="162" t="s">
        <v>135</v>
      </c>
      <c r="C94" s="246" t="s">
        <v>255</v>
      </c>
      <c r="D94" s="156" t="s">
        <v>90</v>
      </c>
      <c r="E94" s="162" t="s">
        <v>138</v>
      </c>
      <c r="F94" s="162" t="s">
        <v>166</v>
      </c>
      <c r="G94" s="278">
        <v>190</v>
      </c>
      <c r="H94" s="161">
        <v>89</v>
      </c>
      <c r="I94" s="160">
        <f>SUM(G94:H94)</f>
        <v>279</v>
      </c>
      <c r="J94" s="164">
        <v>1</v>
      </c>
    </row>
    <row r="95" spans="1:15" x14ac:dyDescent="0.2">
      <c r="A95" s="9"/>
      <c r="B95" s="9"/>
      <c r="C95" s="9"/>
      <c r="D95" s="9"/>
      <c r="E95" s="9"/>
      <c r="F95" s="9"/>
      <c r="G95" s="182"/>
      <c r="H95" s="182"/>
      <c r="I95" s="231"/>
      <c r="J95" s="182"/>
    </row>
    <row r="96" spans="1:15" x14ac:dyDescent="0.2">
      <c r="A96" s="147"/>
      <c r="B96" s="148" t="s">
        <v>36</v>
      </c>
      <c r="C96" s="147"/>
      <c r="D96" s="147"/>
      <c r="E96" s="147"/>
      <c r="F96" s="147"/>
      <c r="G96" s="279"/>
      <c r="H96" s="279"/>
      <c r="I96" s="280"/>
      <c r="J96" s="150"/>
    </row>
    <row r="97" spans="1:10" x14ac:dyDescent="0.2">
      <c r="A97" s="151"/>
      <c r="B97" s="152"/>
      <c r="C97" s="151"/>
      <c r="D97" s="151"/>
      <c r="E97" s="151"/>
      <c r="F97" s="151"/>
      <c r="G97" s="153"/>
      <c r="H97" s="153"/>
      <c r="I97" s="154"/>
      <c r="J97" s="154"/>
    </row>
    <row r="98" spans="1:10" x14ac:dyDescent="0.2">
      <c r="A98" s="155" t="s">
        <v>23</v>
      </c>
      <c r="B98" s="155"/>
      <c r="C98" s="155"/>
      <c r="D98" s="155"/>
      <c r="E98" s="155"/>
      <c r="F98" s="155"/>
      <c r="G98" s="155"/>
      <c r="H98" s="155"/>
      <c r="I98" s="155"/>
      <c r="J98" s="155"/>
    </row>
    <row r="99" spans="1:10" ht="25.5" x14ac:dyDescent="0.2">
      <c r="A99" s="156" t="s">
        <v>1</v>
      </c>
      <c r="B99" s="157" t="s">
        <v>2</v>
      </c>
      <c r="C99" s="158" t="s">
        <v>9</v>
      </c>
      <c r="D99" s="158" t="s">
        <v>3</v>
      </c>
      <c r="E99" s="157" t="s">
        <v>4</v>
      </c>
      <c r="F99" s="158" t="s">
        <v>142</v>
      </c>
      <c r="G99" s="159" t="s">
        <v>10</v>
      </c>
      <c r="H99" s="160" t="s">
        <v>6</v>
      </c>
      <c r="I99" s="160" t="s">
        <v>7</v>
      </c>
      <c r="J99" s="161" t="s">
        <v>8</v>
      </c>
    </row>
    <row r="100" spans="1:10" x14ac:dyDescent="0.2">
      <c r="A100" s="156">
        <v>1</v>
      </c>
      <c r="B100" s="162" t="s">
        <v>179</v>
      </c>
      <c r="C100" s="163"/>
      <c r="D100" s="156" t="s">
        <v>90</v>
      </c>
      <c r="E100" s="162" t="s">
        <v>187</v>
      </c>
      <c r="F100" s="162" t="s">
        <v>194</v>
      </c>
      <c r="G100" s="161">
        <v>281.38</v>
      </c>
      <c r="H100" s="161">
        <v>52</v>
      </c>
      <c r="I100" s="160">
        <f>G100+H100</f>
        <v>333.38</v>
      </c>
      <c r="J100" s="164">
        <v>1</v>
      </c>
    </row>
    <row r="101" spans="1:10" x14ac:dyDescent="0.2">
      <c r="A101" s="156">
        <v>2</v>
      </c>
      <c r="B101" s="162" t="s">
        <v>62</v>
      </c>
      <c r="C101" s="165"/>
      <c r="D101" s="165" t="s">
        <v>90</v>
      </c>
      <c r="E101" s="162" t="s">
        <v>63</v>
      </c>
      <c r="F101" s="162" t="s">
        <v>64</v>
      </c>
      <c r="G101" s="161">
        <v>265.49</v>
      </c>
      <c r="H101" s="161">
        <v>58</v>
      </c>
      <c r="I101" s="160">
        <f t="shared" ref="I101:I110" si="7">G101+H101</f>
        <v>323.49</v>
      </c>
      <c r="J101" s="164">
        <v>2</v>
      </c>
    </row>
    <row r="102" spans="1:10" x14ac:dyDescent="0.2">
      <c r="A102" s="156">
        <v>3</v>
      </c>
      <c r="B102" s="166" t="s">
        <v>98</v>
      </c>
      <c r="C102" s="167"/>
      <c r="D102" s="156" t="s">
        <v>90</v>
      </c>
      <c r="E102" s="162" t="s">
        <v>105</v>
      </c>
      <c r="F102" s="162" t="s">
        <v>144</v>
      </c>
      <c r="G102" s="163">
        <v>274.25</v>
      </c>
      <c r="H102" s="163">
        <v>49</v>
      </c>
      <c r="I102" s="160">
        <f t="shared" si="7"/>
        <v>323.25</v>
      </c>
      <c r="J102" s="168">
        <v>3</v>
      </c>
    </row>
    <row r="103" spans="1:10" x14ac:dyDescent="0.2">
      <c r="A103" s="156">
        <v>4</v>
      </c>
      <c r="B103" s="162" t="s">
        <v>181</v>
      </c>
      <c r="C103" s="163"/>
      <c r="D103" s="156" t="s">
        <v>91</v>
      </c>
      <c r="E103" s="162" t="s">
        <v>189</v>
      </c>
      <c r="F103" s="162" t="s">
        <v>196</v>
      </c>
      <c r="G103" s="161">
        <v>274.66000000000003</v>
      </c>
      <c r="H103" s="161">
        <v>46</v>
      </c>
      <c r="I103" s="160">
        <f t="shared" si="7"/>
        <v>320.66000000000003</v>
      </c>
      <c r="J103" s="161">
        <v>4</v>
      </c>
    </row>
    <row r="104" spans="1:10" x14ac:dyDescent="0.2">
      <c r="A104" s="156">
        <v>5</v>
      </c>
      <c r="B104" s="162" t="s">
        <v>180</v>
      </c>
      <c r="C104" s="163"/>
      <c r="D104" s="156" t="s">
        <v>90</v>
      </c>
      <c r="E104" s="162" t="s">
        <v>188</v>
      </c>
      <c r="F104" s="162" t="s">
        <v>195</v>
      </c>
      <c r="G104" s="161">
        <v>272.70999999999998</v>
      </c>
      <c r="H104" s="161">
        <v>47</v>
      </c>
      <c r="I104" s="160">
        <f t="shared" si="7"/>
        <v>319.70999999999998</v>
      </c>
      <c r="J104" s="161">
        <v>5</v>
      </c>
    </row>
    <row r="105" spans="1:10" x14ac:dyDescent="0.2">
      <c r="A105" s="156">
        <v>6</v>
      </c>
      <c r="B105" s="162" t="s">
        <v>186</v>
      </c>
      <c r="C105" s="169"/>
      <c r="D105" s="156" t="s">
        <v>90</v>
      </c>
      <c r="E105" s="162" t="s">
        <v>42</v>
      </c>
      <c r="F105" s="162" t="s">
        <v>201</v>
      </c>
      <c r="G105" s="170">
        <v>266.10000000000002</v>
      </c>
      <c r="H105" s="161">
        <v>48</v>
      </c>
      <c r="I105" s="171">
        <f t="shared" si="7"/>
        <v>314.10000000000002</v>
      </c>
      <c r="J105" s="161">
        <v>6</v>
      </c>
    </row>
    <row r="106" spans="1:10" x14ac:dyDescent="0.2">
      <c r="A106" s="156">
        <v>7</v>
      </c>
      <c r="B106" s="172" t="s">
        <v>184</v>
      </c>
      <c r="C106" s="163"/>
      <c r="D106" s="156" t="s">
        <v>90</v>
      </c>
      <c r="E106" s="173" t="s">
        <v>192</v>
      </c>
      <c r="F106" s="172" t="s">
        <v>199</v>
      </c>
      <c r="G106" s="161">
        <v>262.07</v>
      </c>
      <c r="H106" s="161">
        <v>48</v>
      </c>
      <c r="I106" s="160">
        <f t="shared" si="7"/>
        <v>310.07</v>
      </c>
      <c r="J106" s="161">
        <v>7</v>
      </c>
    </row>
    <row r="107" spans="1:10" x14ac:dyDescent="0.2">
      <c r="A107" s="156">
        <v>8</v>
      </c>
      <c r="B107" s="162" t="s">
        <v>182</v>
      </c>
      <c r="C107" s="163"/>
      <c r="D107" s="156" t="s">
        <v>90</v>
      </c>
      <c r="E107" s="162" t="s">
        <v>190</v>
      </c>
      <c r="F107" s="162" t="s">
        <v>197</v>
      </c>
      <c r="G107" s="161">
        <v>275.01</v>
      </c>
      <c r="H107" s="161">
        <v>35</v>
      </c>
      <c r="I107" s="160">
        <f t="shared" si="7"/>
        <v>310.01</v>
      </c>
      <c r="J107" s="161">
        <v>8</v>
      </c>
    </row>
    <row r="108" spans="1:10" x14ac:dyDescent="0.2">
      <c r="A108" s="156">
        <v>9</v>
      </c>
      <c r="B108" s="162" t="s">
        <v>183</v>
      </c>
      <c r="C108" s="163"/>
      <c r="D108" s="156" t="s">
        <v>90</v>
      </c>
      <c r="E108" s="162" t="s">
        <v>191</v>
      </c>
      <c r="F108" s="162" t="s">
        <v>198</v>
      </c>
      <c r="G108" s="161">
        <v>264.18</v>
      </c>
      <c r="H108" s="161">
        <v>40</v>
      </c>
      <c r="I108" s="160">
        <f t="shared" si="7"/>
        <v>304.18</v>
      </c>
      <c r="J108" s="161">
        <v>9</v>
      </c>
    </row>
    <row r="109" spans="1:10" x14ac:dyDescent="0.2">
      <c r="A109" s="156">
        <v>10</v>
      </c>
      <c r="B109" s="162" t="s">
        <v>87</v>
      </c>
      <c r="C109" s="156"/>
      <c r="D109" s="174" t="s">
        <v>90</v>
      </c>
      <c r="E109" s="162" t="s">
        <v>88</v>
      </c>
      <c r="F109" s="162" t="s">
        <v>89</v>
      </c>
      <c r="G109" s="163">
        <v>258.58</v>
      </c>
      <c r="H109" s="163">
        <v>31</v>
      </c>
      <c r="I109" s="160">
        <f t="shared" si="7"/>
        <v>289.58</v>
      </c>
      <c r="J109" s="175">
        <v>10</v>
      </c>
    </row>
    <row r="110" spans="1:10" x14ac:dyDescent="0.2">
      <c r="A110" s="156">
        <v>11</v>
      </c>
      <c r="B110" s="162" t="s">
        <v>185</v>
      </c>
      <c r="C110" s="163"/>
      <c r="D110" s="156" t="s">
        <v>90</v>
      </c>
      <c r="E110" s="162" t="s">
        <v>193</v>
      </c>
      <c r="F110" s="162" t="s">
        <v>200</v>
      </c>
      <c r="G110" s="161">
        <v>132.93</v>
      </c>
      <c r="H110" s="161">
        <v>50</v>
      </c>
      <c r="I110" s="160">
        <f t="shared" si="7"/>
        <v>182.93</v>
      </c>
      <c r="J110" s="175">
        <v>11</v>
      </c>
    </row>
    <row r="111" spans="1:10" x14ac:dyDescent="0.2">
      <c r="A111" s="4"/>
      <c r="B111" s="176"/>
      <c r="C111" s="176"/>
      <c r="D111" s="176"/>
      <c r="E111" s="176"/>
      <c r="F111" s="176"/>
      <c r="G111" s="6"/>
      <c r="H111" s="6"/>
      <c r="I111" s="6"/>
      <c r="J111" s="8"/>
    </row>
    <row r="112" spans="1:10" x14ac:dyDescent="0.2">
      <c r="A112" s="177" t="s">
        <v>24</v>
      </c>
      <c r="B112" s="155"/>
      <c r="C112" s="155"/>
      <c r="D112" s="155"/>
      <c r="E112" s="155"/>
      <c r="F112" s="155"/>
      <c r="G112" s="155"/>
      <c r="H112" s="155"/>
      <c r="I112" s="155"/>
      <c r="J112" s="155"/>
    </row>
    <row r="113" spans="1:10" ht="24.75" customHeight="1" x14ac:dyDescent="0.2">
      <c r="A113" s="156" t="s">
        <v>1</v>
      </c>
      <c r="B113" s="157" t="s">
        <v>2</v>
      </c>
      <c r="C113" s="158" t="s">
        <v>9</v>
      </c>
      <c r="D113" s="158" t="s">
        <v>3</v>
      </c>
      <c r="E113" s="157" t="s">
        <v>4</v>
      </c>
      <c r="F113" s="158" t="s">
        <v>142</v>
      </c>
      <c r="G113" s="159" t="s">
        <v>10</v>
      </c>
      <c r="H113" s="160" t="s">
        <v>6</v>
      </c>
      <c r="I113" s="160" t="s">
        <v>7</v>
      </c>
      <c r="J113" s="161" t="s">
        <v>8</v>
      </c>
    </row>
    <row r="114" spans="1:10" x14ac:dyDescent="0.2">
      <c r="A114" s="156">
        <v>1</v>
      </c>
      <c r="B114" s="162" t="s">
        <v>202</v>
      </c>
      <c r="C114" s="178"/>
      <c r="D114" s="156" t="s">
        <v>259</v>
      </c>
      <c r="E114" s="162" t="s">
        <v>204</v>
      </c>
      <c r="F114" s="162" t="s">
        <v>206</v>
      </c>
      <c r="G114" s="161">
        <v>298.37</v>
      </c>
      <c r="H114" s="161">
        <v>51</v>
      </c>
      <c r="I114" s="160">
        <f>SUM(G114:H114)</f>
        <v>349.37</v>
      </c>
      <c r="J114" s="164">
        <v>1</v>
      </c>
    </row>
    <row r="115" spans="1:10" x14ac:dyDescent="0.2">
      <c r="A115" s="156">
        <v>2</v>
      </c>
      <c r="B115" s="166" t="s">
        <v>203</v>
      </c>
      <c r="C115" s="163"/>
      <c r="D115" s="156" t="s">
        <v>260</v>
      </c>
      <c r="E115" s="162" t="s">
        <v>205</v>
      </c>
      <c r="F115" s="162" t="s">
        <v>207</v>
      </c>
      <c r="G115" s="161">
        <v>279.26</v>
      </c>
      <c r="H115" s="179">
        <v>44</v>
      </c>
      <c r="I115" s="160">
        <f t="shared" ref="I115:I116" si="8">SUM(G115:H115)</f>
        <v>323.26</v>
      </c>
      <c r="J115" s="168">
        <v>2</v>
      </c>
    </row>
    <row r="116" spans="1:10" x14ac:dyDescent="0.2">
      <c r="A116" s="156">
        <v>3</v>
      </c>
      <c r="B116" s="162" t="s">
        <v>41</v>
      </c>
      <c r="C116" s="156"/>
      <c r="D116" s="156" t="s">
        <v>90</v>
      </c>
      <c r="E116" s="162" t="s">
        <v>42</v>
      </c>
      <c r="F116" s="162" t="s">
        <v>43</v>
      </c>
      <c r="G116" s="161">
        <v>270.18</v>
      </c>
      <c r="H116" s="161">
        <v>51</v>
      </c>
      <c r="I116" s="160">
        <f t="shared" si="8"/>
        <v>321.18</v>
      </c>
      <c r="J116" s="164">
        <v>3</v>
      </c>
    </row>
    <row r="117" spans="1:10" x14ac:dyDescent="0.2">
      <c r="A117" s="156"/>
      <c r="B117" s="162"/>
      <c r="C117" s="156"/>
      <c r="D117" s="156"/>
      <c r="E117" s="162"/>
      <c r="F117" s="162"/>
      <c r="G117" s="161"/>
      <c r="H117" s="161"/>
      <c r="I117" s="160"/>
      <c r="J117" s="161"/>
    </row>
    <row r="118" spans="1:10" x14ac:dyDescent="0.2">
      <c r="A118" s="155" t="s">
        <v>25</v>
      </c>
      <c r="B118" s="155"/>
      <c r="C118" s="155"/>
      <c r="D118" s="155"/>
      <c r="E118" s="155"/>
      <c r="F118" s="155"/>
      <c r="G118" s="155"/>
      <c r="H118" s="155"/>
      <c r="I118" s="155"/>
      <c r="J118" s="155"/>
    </row>
    <row r="119" spans="1:10" ht="25.5" x14ac:dyDescent="0.2">
      <c r="A119" s="156" t="s">
        <v>1</v>
      </c>
      <c r="B119" s="157" t="s">
        <v>2</v>
      </c>
      <c r="C119" s="158" t="s">
        <v>9</v>
      </c>
      <c r="D119" s="158" t="s">
        <v>3</v>
      </c>
      <c r="E119" s="157" t="s">
        <v>4</v>
      </c>
      <c r="F119" s="158" t="s">
        <v>142</v>
      </c>
      <c r="G119" s="159" t="s">
        <v>11</v>
      </c>
      <c r="H119" s="160" t="s">
        <v>6</v>
      </c>
      <c r="I119" s="160" t="s">
        <v>7</v>
      </c>
      <c r="J119" s="161" t="s">
        <v>8</v>
      </c>
    </row>
    <row r="120" spans="1:10" x14ac:dyDescent="0.2">
      <c r="A120" s="156">
        <v>1</v>
      </c>
      <c r="B120" s="162" t="s">
        <v>210</v>
      </c>
      <c r="C120" s="156"/>
      <c r="D120" s="156" t="s">
        <v>90</v>
      </c>
      <c r="E120" s="162" t="s">
        <v>214</v>
      </c>
      <c r="F120" s="162" t="s">
        <v>262</v>
      </c>
      <c r="G120" s="161">
        <v>290.41000000000003</v>
      </c>
      <c r="H120" s="161">
        <v>51</v>
      </c>
      <c r="I120" s="160">
        <f>SUM(G120:H120)</f>
        <v>341.41</v>
      </c>
      <c r="J120" s="164">
        <v>1</v>
      </c>
    </row>
    <row r="121" spans="1:10" x14ac:dyDescent="0.2">
      <c r="A121" s="156">
        <v>2</v>
      </c>
      <c r="B121" s="172" t="s">
        <v>211</v>
      </c>
      <c r="C121" s="165"/>
      <c r="D121" s="156" t="s">
        <v>90</v>
      </c>
      <c r="E121" s="172" t="s">
        <v>215</v>
      </c>
      <c r="F121" s="172" t="s">
        <v>218</v>
      </c>
      <c r="G121" s="161">
        <v>281.38</v>
      </c>
      <c r="H121" s="179">
        <v>52</v>
      </c>
      <c r="I121" s="160">
        <f t="shared" ref="I121:I123" si="9">SUM(G121:H121)</f>
        <v>333.38</v>
      </c>
      <c r="J121" s="175">
        <v>2</v>
      </c>
    </row>
    <row r="122" spans="1:10" x14ac:dyDescent="0.2">
      <c r="A122" s="156">
        <v>3</v>
      </c>
      <c r="B122" s="162" t="s">
        <v>209</v>
      </c>
      <c r="C122" s="156"/>
      <c r="D122" s="156" t="s">
        <v>90</v>
      </c>
      <c r="E122" s="162" t="s">
        <v>213</v>
      </c>
      <c r="F122" s="162" t="s">
        <v>261</v>
      </c>
      <c r="G122" s="161">
        <v>273.51</v>
      </c>
      <c r="H122" s="161">
        <v>56</v>
      </c>
      <c r="I122" s="160">
        <f t="shared" si="9"/>
        <v>329.51</v>
      </c>
      <c r="J122" s="161">
        <v>3</v>
      </c>
    </row>
    <row r="123" spans="1:10" x14ac:dyDescent="0.2">
      <c r="A123" s="156">
        <v>4</v>
      </c>
      <c r="B123" s="162" t="s">
        <v>208</v>
      </c>
      <c r="C123" s="156"/>
      <c r="D123" s="156" t="s">
        <v>90</v>
      </c>
      <c r="E123" s="162" t="s">
        <v>212</v>
      </c>
      <c r="F123" s="162" t="s">
        <v>216</v>
      </c>
      <c r="G123" s="161">
        <v>278.18</v>
      </c>
      <c r="H123" s="161">
        <v>47</v>
      </c>
      <c r="I123" s="160">
        <f t="shared" si="9"/>
        <v>325.18</v>
      </c>
      <c r="J123" s="161">
        <v>4</v>
      </c>
    </row>
    <row r="124" spans="1:10" x14ac:dyDescent="0.2">
      <c r="A124" s="9"/>
      <c r="B124" s="9"/>
      <c r="C124" s="180"/>
      <c r="D124" s="180"/>
      <c r="E124" s="9"/>
      <c r="F124" s="9"/>
      <c r="G124" s="181"/>
      <c r="H124" s="182"/>
      <c r="I124" s="9"/>
      <c r="J124" s="183"/>
    </row>
    <row r="125" spans="1:10" x14ac:dyDescent="0.2">
      <c r="A125" s="155" t="s">
        <v>26</v>
      </c>
      <c r="B125" s="155"/>
      <c r="C125" s="155"/>
      <c r="D125" s="155"/>
      <c r="E125" s="155"/>
      <c r="F125" s="155"/>
      <c r="G125" s="155"/>
      <c r="H125" s="155"/>
      <c r="I125" s="155"/>
      <c r="J125" s="155"/>
    </row>
    <row r="126" spans="1:10" ht="25.5" x14ac:dyDescent="0.2">
      <c r="A126" s="156" t="s">
        <v>1</v>
      </c>
      <c r="B126" s="157" t="s">
        <v>2</v>
      </c>
      <c r="C126" s="158" t="s">
        <v>9</v>
      </c>
      <c r="D126" s="158" t="s">
        <v>3</v>
      </c>
      <c r="E126" s="157" t="s">
        <v>4</v>
      </c>
      <c r="F126" s="158" t="s">
        <v>142</v>
      </c>
      <c r="G126" s="159" t="s">
        <v>10</v>
      </c>
      <c r="H126" s="160" t="s">
        <v>6</v>
      </c>
      <c r="I126" s="160" t="s">
        <v>7</v>
      </c>
      <c r="J126" s="161" t="s">
        <v>8</v>
      </c>
    </row>
    <row r="127" spans="1:10" x14ac:dyDescent="0.2">
      <c r="A127" s="156">
        <v>1</v>
      </c>
      <c r="B127" s="162" t="s">
        <v>220</v>
      </c>
      <c r="C127" s="165"/>
      <c r="D127" s="156" t="s">
        <v>90</v>
      </c>
      <c r="E127" s="162" t="s">
        <v>106</v>
      </c>
      <c r="F127" s="162" t="s">
        <v>224</v>
      </c>
      <c r="G127" s="161">
        <v>289.11</v>
      </c>
      <c r="H127" s="161">
        <v>58</v>
      </c>
      <c r="I127" s="160">
        <f>SUM(G127:H127)</f>
        <v>347.11</v>
      </c>
      <c r="J127" s="164">
        <v>1</v>
      </c>
    </row>
    <row r="128" spans="1:10" x14ac:dyDescent="0.2">
      <c r="A128" s="156">
        <v>2</v>
      </c>
      <c r="B128" s="162" t="s">
        <v>219</v>
      </c>
      <c r="C128" s="163"/>
      <c r="D128" s="167" t="s">
        <v>95</v>
      </c>
      <c r="E128" s="162" t="s">
        <v>222</v>
      </c>
      <c r="F128" s="162" t="s">
        <v>223</v>
      </c>
      <c r="G128" s="161">
        <v>298.64</v>
      </c>
      <c r="H128" s="161">
        <v>43</v>
      </c>
      <c r="I128" s="160">
        <f t="shared" ref="I128:I130" si="10">SUM(G128:H128)</f>
        <v>341.64</v>
      </c>
      <c r="J128" s="164">
        <v>2</v>
      </c>
    </row>
    <row r="129" spans="1:10" x14ac:dyDescent="0.2">
      <c r="A129" s="156">
        <v>3</v>
      </c>
      <c r="B129" s="162" t="s">
        <v>221</v>
      </c>
      <c r="C129" s="165"/>
      <c r="D129" s="156" t="s">
        <v>90</v>
      </c>
      <c r="E129" s="162" t="s">
        <v>109</v>
      </c>
      <c r="F129" s="162" t="s">
        <v>225</v>
      </c>
      <c r="G129" s="161">
        <v>285.61</v>
      </c>
      <c r="H129" s="179">
        <v>46</v>
      </c>
      <c r="I129" s="160">
        <f t="shared" si="10"/>
        <v>331.61</v>
      </c>
      <c r="J129" s="168">
        <v>3</v>
      </c>
    </row>
    <row r="130" spans="1:10" x14ac:dyDescent="0.2">
      <c r="A130" s="156">
        <v>4</v>
      </c>
      <c r="B130" s="162" t="s">
        <v>128</v>
      </c>
      <c r="C130" s="184"/>
      <c r="D130" s="156" t="s">
        <v>90</v>
      </c>
      <c r="E130" s="162" t="s">
        <v>161</v>
      </c>
      <c r="F130" s="162" t="s">
        <v>158</v>
      </c>
      <c r="G130" s="161">
        <v>271.16000000000003</v>
      </c>
      <c r="H130" s="161">
        <v>60</v>
      </c>
      <c r="I130" s="160">
        <f t="shared" si="10"/>
        <v>331.16</v>
      </c>
      <c r="J130" s="161">
        <v>4</v>
      </c>
    </row>
    <row r="131" spans="1:10" x14ac:dyDescent="0.2">
      <c r="A131" s="9"/>
      <c r="B131" s="185"/>
      <c r="C131" s="183"/>
      <c r="D131" s="9"/>
      <c r="E131" s="185"/>
      <c r="F131" s="185"/>
      <c r="G131" s="182"/>
      <c r="H131" s="181"/>
      <c r="I131" s="9"/>
      <c r="J131" s="186"/>
    </row>
    <row r="132" spans="1:10" x14ac:dyDescent="0.2">
      <c r="A132" s="155" t="s">
        <v>27</v>
      </c>
      <c r="B132" s="155"/>
      <c r="C132" s="155"/>
      <c r="D132" s="155"/>
      <c r="E132" s="155"/>
      <c r="F132" s="155"/>
      <c r="G132" s="155"/>
      <c r="H132" s="155"/>
      <c r="I132" s="155"/>
      <c r="J132" s="155"/>
    </row>
    <row r="133" spans="1:10" ht="25.5" x14ac:dyDescent="0.2">
      <c r="A133" s="156" t="s">
        <v>1</v>
      </c>
      <c r="B133" s="157" t="s">
        <v>2</v>
      </c>
      <c r="C133" s="158" t="s">
        <v>9</v>
      </c>
      <c r="D133" s="158" t="s">
        <v>3</v>
      </c>
      <c r="E133" s="157" t="s">
        <v>4</v>
      </c>
      <c r="F133" s="158" t="s">
        <v>142</v>
      </c>
      <c r="G133" s="159" t="s">
        <v>10</v>
      </c>
      <c r="H133" s="160" t="s">
        <v>6</v>
      </c>
      <c r="I133" s="160" t="s">
        <v>7</v>
      </c>
      <c r="J133" s="161" t="s">
        <v>8</v>
      </c>
    </row>
    <row r="134" spans="1:10" x14ac:dyDescent="0.2">
      <c r="A134" s="187">
        <v>1</v>
      </c>
      <c r="B134" s="162" t="s">
        <v>226</v>
      </c>
      <c r="C134" s="156"/>
      <c r="D134" s="156" t="s">
        <v>92</v>
      </c>
      <c r="E134" s="162" t="s">
        <v>227</v>
      </c>
      <c r="F134" s="162" t="s">
        <v>228</v>
      </c>
      <c r="G134" s="161">
        <v>297.77999999999997</v>
      </c>
      <c r="H134" s="161">
        <v>72</v>
      </c>
      <c r="I134" s="160">
        <f>SUM(G134:H134)</f>
        <v>369.78</v>
      </c>
      <c r="J134" s="164">
        <v>1</v>
      </c>
    </row>
    <row r="135" spans="1:10" x14ac:dyDescent="0.2">
      <c r="A135" s="187">
        <v>2</v>
      </c>
      <c r="B135" s="162" t="s">
        <v>74</v>
      </c>
      <c r="C135" s="156"/>
      <c r="D135" s="156" t="s">
        <v>92</v>
      </c>
      <c r="E135" s="162" t="s">
        <v>75</v>
      </c>
      <c r="F135" s="162" t="s">
        <v>76</v>
      </c>
      <c r="G135" s="159">
        <v>295.47000000000003</v>
      </c>
      <c r="H135" s="161">
        <v>74</v>
      </c>
      <c r="I135" s="160">
        <f t="shared" ref="I135:I136" si="11">SUM(G135:H135)</f>
        <v>369.47</v>
      </c>
      <c r="J135" s="164">
        <v>2</v>
      </c>
    </row>
    <row r="136" spans="1:10" x14ac:dyDescent="0.2">
      <c r="A136" s="187">
        <v>3</v>
      </c>
      <c r="B136" s="162" t="s">
        <v>171</v>
      </c>
      <c r="C136" s="167"/>
      <c r="D136" s="167" t="s">
        <v>90</v>
      </c>
      <c r="E136" s="162" t="s">
        <v>174</v>
      </c>
      <c r="F136" s="162" t="s">
        <v>177</v>
      </c>
      <c r="G136" s="159">
        <v>277.31</v>
      </c>
      <c r="H136" s="161">
        <v>79</v>
      </c>
      <c r="I136" s="160">
        <f t="shared" si="11"/>
        <v>356.31</v>
      </c>
      <c r="J136" s="164">
        <v>3</v>
      </c>
    </row>
    <row r="137" spans="1:10" x14ac:dyDescent="0.2">
      <c r="A137" s="4"/>
      <c r="B137" s="176"/>
      <c r="C137" s="176"/>
      <c r="D137" s="176"/>
      <c r="E137" s="176"/>
      <c r="F137" s="176"/>
      <c r="G137" s="6"/>
      <c r="H137" s="6"/>
      <c r="I137" s="6"/>
      <c r="J137" s="8"/>
    </row>
    <row r="138" spans="1:10" x14ac:dyDescent="0.2">
      <c r="A138" s="155" t="s">
        <v>28</v>
      </c>
      <c r="B138" s="155"/>
      <c r="C138" s="155"/>
      <c r="D138" s="155"/>
      <c r="E138" s="155"/>
      <c r="F138" s="155"/>
      <c r="G138" s="155"/>
      <c r="H138" s="155"/>
      <c r="I138" s="155"/>
      <c r="J138" s="155"/>
    </row>
    <row r="139" spans="1:10" ht="25.5" x14ac:dyDescent="0.2">
      <c r="A139" s="156" t="s">
        <v>1</v>
      </c>
      <c r="B139" s="157" t="s">
        <v>2</v>
      </c>
      <c r="C139" s="158" t="s">
        <v>9</v>
      </c>
      <c r="D139" s="158" t="s">
        <v>3</v>
      </c>
      <c r="E139" s="157" t="s">
        <v>4</v>
      </c>
      <c r="F139" s="158" t="s">
        <v>142</v>
      </c>
      <c r="G139" s="159" t="s">
        <v>10</v>
      </c>
      <c r="H139" s="160" t="s">
        <v>6</v>
      </c>
      <c r="I139" s="160" t="s">
        <v>7</v>
      </c>
      <c r="J139" s="161" t="s">
        <v>8</v>
      </c>
    </row>
    <row r="140" spans="1:10" x14ac:dyDescent="0.2">
      <c r="A140" s="156">
        <v>1</v>
      </c>
      <c r="B140" s="162" t="s">
        <v>56</v>
      </c>
      <c r="C140" s="184"/>
      <c r="D140" s="167" t="s">
        <v>94</v>
      </c>
      <c r="E140" s="162" t="s">
        <v>57</v>
      </c>
      <c r="F140" s="162" t="s">
        <v>58</v>
      </c>
      <c r="G140" s="161">
        <v>271.04000000000002</v>
      </c>
      <c r="H140" s="161">
        <v>91</v>
      </c>
      <c r="I140" s="160">
        <f>SUM(G140:H140)</f>
        <v>362.04</v>
      </c>
      <c r="J140" s="164">
        <v>1</v>
      </c>
    </row>
    <row r="141" spans="1:10" x14ac:dyDescent="0.2">
      <c r="A141" s="156">
        <v>2</v>
      </c>
      <c r="B141" s="156"/>
      <c r="C141" s="156"/>
      <c r="D141" s="156"/>
      <c r="E141" s="156"/>
      <c r="F141" s="156"/>
      <c r="G141" s="161"/>
      <c r="H141" s="161"/>
      <c r="I141" s="160"/>
      <c r="J141" s="164"/>
    </row>
    <row r="142" spans="1:10" x14ac:dyDescent="0.2">
      <c r="A142" s="156">
        <v>3</v>
      </c>
      <c r="B142" s="156"/>
      <c r="C142" s="163"/>
      <c r="D142" s="156"/>
      <c r="E142" s="156"/>
      <c r="F142" s="156"/>
      <c r="G142" s="161"/>
      <c r="H142" s="161"/>
      <c r="I142" s="160"/>
      <c r="J142" s="164"/>
    </row>
    <row r="143" spans="1:10" x14ac:dyDescent="0.2">
      <c r="A143" s="4"/>
      <c r="B143" s="176"/>
      <c r="C143" s="176"/>
      <c r="D143" s="176"/>
      <c r="E143" s="176"/>
      <c r="F143" s="176"/>
      <c r="G143" s="7"/>
      <c r="H143" s="7"/>
      <c r="I143" s="7"/>
      <c r="J143" s="8"/>
    </row>
    <row r="144" spans="1:10" x14ac:dyDescent="0.2">
      <c r="A144" s="155" t="s">
        <v>29</v>
      </c>
      <c r="B144" s="155"/>
      <c r="C144" s="155"/>
      <c r="D144" s="155"/>
      <c r="E144" s="155"/>
      <c r="F144" s="155"/>
      <c r="G144" s="188"/>
      <c r="H144" s="188"/>
      <c r="I144" s="188"/>
      <c r="J144" s="155"/>
    </row>
    <row r="145" spans="1:10" ht="25.5" x14ac:dyDescent="0.2">
      <c r="A145" s="156" t="s">
        <v>1</v>
      </c>
      <c r="B145" s="157" t="s">
        <v>2</v>
      </c>
      <c r="C145" s="158" t="s">
        <v>9</v>
      </c>
      <c r="D145" s="158" t="s">
        <v>3</v>
      </c>
      <c r="E145" s="157" t="s">
        <v>4</v>
      </c>
      <c r="F145" s="158" t="s">
        <v>142</v>
      </c>
      <c r="G145" s="159" t="s">
        <v>10</v>
      </c>
      <c r="H145" s="160" t="s">
        <v>6</v>
      </c>
      <c r="I145" s="160" t="s">
        <v>7</v>
      </c>
      <c r="J145" s="161" t="s">
        <v>8</v>
      </c>
    </row>
    <row r="146" spans="1:10" x14ac:dyDescent="0.2">
      <c r="A146" s="156">
        <v>1</v>
      </c>
      <c r="B146" s="162" t="s">
        <v>229</v>
      </c>
      <c r="C146" s="156"/>
      <c r="D146" s="156" t="s">
        <v>90</v>
      </c>
      <c r="E146" s="162" t="s">
        <v>231</v>
      </c>
      <c r="F146" s="189">
        <v>916</v>
      </c>
      <c r="G146" s="170">
        <v>308.60000000000002</v>
      </c>
      <c r="H146" s="161">
        <v>40</v>
      </c>
      <c r="I146" s="171">
        <f>SUM(G146:H146)</f>
        <v>348.6</v>
      </c>
      <c r="J146" s="164">
        <v>1</v>
      </c>
    </row>
    <row r="147" spans="1:10" ht="13.5" customHeight="1" x14ac:dyDescent="0.2">
      <c r="A147" s="156">
        <v>2</v>
      </c>
      <c r="B147" s="172" t="s">
        <v>230</v>
      </c>
      <c r="C147" s="156"/>
      <c r="D147" s="156" t="s">
        <v>90</v>
      </c>
      <c r="E147" s="173" t="s">
        <v>232</v>
      </c>
      <c r="F147" s="172" t="s">
        <v>233</v>
      </c>
      <c r="G147" s="161">
        <v>301.66000000000003</v>
      </c>
      <c r="H147" s="161">
        <v>27</v>
      </c>
      <c r="I147" s="160">
        <f>SUM(G147:H147)</f>
        <v>328.66</v>
      </c>
      <c r="J147" s="164">
        <v>2</v>
      </c>
    </row>
    <row r="148" spans="1:10" x14ac:dyDescent="0.2">
      <c r="A148" s="190"/>
      <c r="B148" s="190"/>
      <c r="C148" s="190"/>
      <c r="D148" s="190"/>
      <c r="E148" s="190"/>
      <c r="F148" s="190"/>
      <c r="G148" s="190"/>
      <c r="H148" s="190"/>
      <c r="I148" s="190"/>
      <c r="J148" s="190"/>
    </row>
    <row r="149" spans="1:10" x14ac:dyDescent="0.2">
      <c r="A149" s="247"/>
      <c r="B149" s="248" t="s">
        <v>37</v>
      </c>
      <c r="C149" s="247"/>
      <c r="D149" s="247"/>
      <c r="E149" s="247"/>
      <c r="F149" s="247"/>
      <c r="G149" s="249"/>
      <c r="H149" s="249"/>
      <c r="I149" s="190"/>
      <c r="J149" s="190"/>
    </row>
    <row r="150" spans="1:10" x14ac:dyDescent="0.2">
      <c r="A150" s="9"/>
      <c r="B150" s="9"/>
      <c r="C150" s="183"/>
      <c r="D150" s="183"/>
      <c r="E150" s="9"/>
      <c r="F150" s="9"/>
      <c r="G150" s="4"/>
      <c r="H150" s="4"/>
      <c r="I150" s="190"/>
      <c r="J150" s="190"/>
    </row>
    <row r="151" spans="1:10" x14ac:dyDescent="0.2">
      <c r="A151" s="250" t="s">
        <v>30</v>
      </c>
      <c r="B151" s="250"/>
      <c r="C151" s="250"/>
      <c r="D151" s="250"/>
      <c r="E151" s="250"/>
      <c r="F151" s="250"/>
      <c r="G151" s="250"/>
      <c r="H151" s="250"/>
      <c r="I151" s="190"/>
      <c r="J151" s="190"/>
    </row>
    <row r="152" spans="1:10" x14ac:dyDescent="0.2">
      <c r="A152" s="208" t="s">
        <v>0</v>
      </c>
      <c r="B152" s="158" t="s">
        <v>2</v>
      </c>
      <c r="C152" s="158" t="s">
        <v>9</v>
      </c>
      <c r="D152" s="158" t="s">
        <v>3</v>
      </c>
      <c r="E152" s="158" t="s">
        <v>4</v>
      </c>
      <c r="F152" s="158" t="s">
        <v>142</v>
      </c>
      <c r="G152" s="159" t="s">
        <v>12</v>
      </c>
      <c r="H152" s="251" t="s">
        <v>8</v>
      </c>
      <c r="I152" s="190"/>
      <c r="J152" s="190"/>
    </row>
    <row r="153" spans="1:10" x14ac:dyDescent="0.2">
      <c r="A153" s="156">
        <v>1</v>
      </c>
      <c r="B153" s="162" t="s">
        <v>170</v>
      </c>
      <c r="C153" s="156"/>
      <c r="D153" s="156" t="s">
        <v>90</v>
      </c>
      <c r="E153" s="162" t="s">
        <v>173</v>
      </c>
      <c r="F153" s="162" t="s">
        <v>176</v>
      </c>
      <c r="G153" s="252">
        <v>92</v>
      </c>
      <c r="H153" s="253">
        <v>1</v>
      </c>
      <c r="I153" s="190"/>
      <c r="J153" s="190"/>
    </row>
    <row r="154" spans="1:10" x14ac:dyDescent="0.2">
      <c r="A154" s="156">
        <v>2</v>
      </c>
      <c r="B154" s="156"/>
      <c r="C154" s="254"/>
      <c r="D154" s="156"/>
      <c r="E154" s="156"/>
      <c r="F154" s="156"/>
      <c r="G154" s="252"/>
      <c r="H154" s="253"/>
      <c r="I154" s="190"/>
      <c r="J154" s="190"/>
    </row>
    <row r="155" spans="1:10" x14ac:dyDescent="0.2">
      <c r="A155" s="156">
        <v>3</v>
      </c>
      <c r="B155" s="156"/>
      <c r="C155" s="156"/>
      <c r="D155" s="156"/>
      <c r="E155" s="156"/>
      <c r="F155" s="156"/>
      <c r="G155" s="163"/>
      <c r="H155" s="255"/>
      <c r="I155" s="190"/>
      <c r="J155" s="190"/>
    </row>
    <row r="156" spans="1:10" x14ac:dyDescent="0.2">
      <c r="A156" s="4"/>
      <c r="B156" s="9"/>
      <c r="C156" s="256"/>
      <c r="D156" s="227"/>
      <c r="E156" s="9"/>
      <c r="F156" s="9"/>
      <c r="G156" s="181"/>
      <c r="H156" s="182"/>
      <c r="I156" s="190"/>
      <c r="J156" s="190"/>
    </row>
    <row r="157" spans="1:10" x14ac:dyDescent="0.2">
      <c r="A157" s="250" t="s">
        <v>31</v>
      </c>
      <c r="B157" s="250"/>
      <c r="C157" s="250"/>
      <c r="D157" s="250"/>
      <c r="E157" s="250"/>
      <c r="F157" s="250"/>
      <c r="G157" s="250"/>
      <c r="H157" s="250"/>
      <c r="I157" s="190"/>
      <c r="J157" s="190"/>
    </row>
    <row r="158" spans="1:10" x14ac:dyDescent="0.2">
      <c r="A158" s="208" t="s">
        <v>0</v>
      </c>
      <c r="B158" s="158" t="s">
        <v>2</v>
      </c>
      <c r="C158" s="158" t="s">
        <v>9</v>
      </c>
      <c r="D158" s="158" t="s">
        <v>3</v>
      </c>
      <c r="E158" s="158" t="s">
        <v>4</v>
      </c>
      <c r="F158" s="158" t="s">
        <v>142</v>
      </c>
      <c r="G158" s="159" t="s">
        <v>12</v>
      </c>
      <c r="H158" s="161" t="s">
        <v>8</v>
      </c>
      <c r="I158" s="190"/>
      <c r="J158" s="190"/>
    </row>
    <row r="159" spans="1:10" x14ac:dyDescent="0.2">
      <c r="A159" s="257">
        <v>1</v>
      </c>
      <c r="B159" s="162" t="s">
        <v>234</v>
      </c>
      <c r="C159" s="162"/>
      <c r="D159" s="156" t="s">
        <v>93</v>
      </c>
      <c r="E159" s="162" t="s">
        <v>239</v>
      </c>
      <c r="F159" s="162" t="s">
        <v>246</v>
      </c>
      <c r="G159" s="252">
        <v>119</v>
      </c>
      <c r="H159" s="161">
        <v>1</v>
      </c>
      <c r="I159" s="190"/>
      <c r="J159" s="190"/>
    </row>
    <row r="160" spans="1:10" x14ac:dyDescent="0.2">
      <c r="A160" s="257">
        <v>2</v>
      </c>
      <c r="B160" s="162" t="s">
        <v>238</v>
      </c>
      <c r="C160" s="162"/>
      <c r="D160" s="156" t="s">
        <v>90</v>
      </c>
      <c r="E160" s="162" t="s">
        <v>243</v>
      </c>
      <c r="F160" s="162" t="s">
        <v>249</v>
      </c>
      <c r="G160" s="252">
        <v>108</v>
      </c>
      <c r="H160" s="161">
        <v>2</v>
      </c>
      <c r="I160" s="190"/>
      <c r="J160" s="190"/>
    </row>
    <row r="161" spans="1:10" x14ac:dyDescent="0.2">
      <c r="A161" s="156">
        <v>3</v>
      </c>
      <c r="B161" s="162" t="s">
        <v>123</v>
      </c>
      <c r="C161" s="162"/>
      <c r="D161" s="156" t="s">
        <v>90</v>
      </c>
      <c r="E161" s="162" t="s">
        <v>126</v>
      </c>
      <c r="F161" s="162" t="s">
        <v>156</v>
      </c>
      <c r="G161" s="163">
        <v>96</v>
      </c>
      <c r="H161" s="175">
        <v>3</v>
      </c>
      <c r="I161" s="190"/>
      <c r="J161" s="190"/>
    </row>
    <row r="162" spans="1:10" x14ac:dyDescent="0.2">
      <c r="A162" s="156">
        <v>4</v>
      </c>
      <c r="B162" s="156" t="s">
        <v>263</v>
      </c>
      <c r="C162" s="156"/>
      <c r="D162" s="156" t="s">
        <v>264</v>
      </c>
      <c r="E162" s="156" t="s">
        <v>265</v>
      </c>
      <c r="F162" s="156" t="s">
        <v>266</v>
      </c>
      <c r="G162" s="163">
        <v>95</v>
      </c>
      <c r="H162" s="163">
        <v>4</v>
      </c>
      <c r="I162" s="190"/>
      <c r="J162" s="190"/>
    </row>
    <row r="163" spans="1:10" x14ac:dyDescent="0.2">
      <c r="A163" s="257">
        <v>5</v>
      </c>
      <c r="B163" s="162" t="s">
        <v>236</v>
      </c>
      <c r="C163" s="246" t="s">
        <v>244</v>
      </c>
      <c r="D163" s="156" t="s">
        <v>90</v>
      </c>
      <c r="E163" s="162" t="s">
        <v>241</v>
      </c>
      <c r="F163" s="189">
        <v>9107</v>
      </c>
      <c r="G163" s="163">
        <v>91</v>
      </c>
      <c r="H163" s="175">
        <v>5</v>
      </c>
      <c r="I163" s="190"/>
      <c r="J163" s="190"/>
    </row>
    <row r="164" spans="1:10" x14ac:dyDescent="0.2">
      <c r="A164" s="156">
        <v>6</v>
      </c>
      <c r="B164" s="162" t="s">
        <v>235</v>
      </c>
      <c r="C164" s="162"/>
      <c r="D164" s="156" t="s">
        <v>90</v>
      </c>
      <c r="E164" s="162" t="s">
        <v>240</v>
      </c>
      <c r="F164" s="162" t="s">
        <v>247</v>
      </c>
      <c r="G164" s="163">
        <v>83</v>
      </c>
      <c r="H164" s="175">
        <v>6</v>
      </c>
      <c r="I164" s="190"/>
      <c r="J164" s="190"/>
    </row>
    <row r="165" spans="1:10" x14ac:dyDescent="0.2">
      <c r="A165" s="156">
        <v>7</v>
      </c>
      <c r="B165" s="162" t="s">
        <v>127</v>
      </c>
      <c r="C165" s="162"/>
      <c r="D165" s="156" t="s">
        <v>90</v>
      </c>
      <c r="E165" s="162" t="s">
        <v>160</v>
      </c>
      <c r="F165" s="162" t="s">
        <v>157</v>
      </c>
      <c r="G165" s="163">
        <v>69</v>
      </c>
      <c r="H165" s="175">
        <v>7</v>
      </c>
      <c r="I165" s="190"/>
      <c r="J165" s="190"/>
    </row>
    <row r="166" spans="1:10" x14ac:dyDescent="0.2">
      <c r="A166" s="156">
        <v>8</v>
      </c>
      <c r="B166" s="156" t="s">
        <v>269</v>
      </c>
      <c r="C166" s="156"/>
      <c r="D166" s="156" t="s">
        <v>90</v>
      </c>
      <c r="E166" s="156" t="s">
        <v>270</v>
      </c>
      <c r="F166" s="156" t="s">
        <v>271</v>
      </c>
      <c r="G166" s="163">
        <v>34</v>
      </c>
      <c r="H166" s="163">
        <v>8</v>
      </c>
      <c r="I166" s="190"/>
      <c r="J166" s="190"/>
    </row>
    <row r="167" spans="1:10" x14ac:dyDescent="0.2">
      <c r="A167" s="257">
        <v>9</v>
      </c>
      <c r="B167" s="162" t="s">
        <v>237</v>
      </c>
      <c r="C167" s="235" t="s">
        <v>245</v>
      </c>
      <c r="D167" s="156" t="s">
        <v>90</v>
      </c>
      <c r="E167" s="162" t="s">
        <v>242</v>
      </c>
      <c r="F167" s="162" t="s">
        <v>248</v>
      </c>
      <c r="G167" s="252">
        <v>28</v>
      </c>
      <c r="H167" s="161">
        <v>9</v>
      </c>
      <c r="I167" s="190"/>
      <c r="J167" s="190"/>
    </row>
    <row r="168" spans="1:10" x14ac:dyDescent="0.2">
      <c r="A168" s="4"/>
      <c r="B168" s="176"/>
      <c r="C168" s="176"/>
      <c r="D168" s="176"/>
      <c r="E168" s="176"/>
      <c r="F168" s="176"/>
      <c r="G168" s="6"/>
      <c r="H168" s="6"/>
      <c r="I168" s="190"/>
      <c r="J168" s="190"/>
    </row>
    <row r="169" spans="1:10" x14ac:dyDescent="0.2">
      <c r="A169" s="4"/>
      <c r="B169" s="176"/>
      <c r="C169" s="176"/>
      <c r="D169" s="176"/>
      <c r="E169" s="176"/>
      <c r="F169" s="176"/>
      <c r="G169" s="6"/>
      <c r="H169" s="6"/>
      <c r="I169" s="190"/>
      <c r="J169" s="190"/>
    </row>
    <row r="170" spans="1:10" x14ac:dyDescent="0.2">
      <c r="A170" s="258" t="s">
        <v>274</v>
      </c>
      <c r="B170" s="258"/>
      <c r="C170" s="258"/>
      <c r="D170" s="258"/>
      <c r="E170" s="258"/>
      <c r="F170" s="258"/>
      <c r="G170" s="258"/>
      <c r="H170" s="258"/>
      <c r="I170" s="190"/>
      <c r="J170" s="190"/>
    </row>
    <row r="171" spans="1:10" x14ac:dyDescent="0.2">
      <c r="A171" s="259" t="s">
        <v>0</v>
      </c>
      <c r="B171" s="260" t="s">
        <v>2</v>
      </c>
      <c r="C171" s="260" t="s">
        <v>9</v>
      </c>
      <c r="D171" s="260" t="s">
        <v>3</v>
      </c>
      <c r="E171" s="260" t="s">
        <v>4</v>
      </c>
      <c r="F171" s="260" t="s">
        <v>142</v>
      </c>
      <c r="G171" s="261" t="s">
        <v>12</v>
      </c>
      <c r="H171" s="160" t="s">
        <v>8</v>
      </c>
      <c r="I171" s="190"/>
      <c r="J171" s="190"/>
    </row>
    <row r="172" spans="1:10" x14ac:dyDescent="0.2">
      <c r="A172" s="257">
        <v>1</v>
      </c>
      <c r="B172" s="162" t="s">
        <v>250</v>
      </c>
      <c r="C172" s="156"/>
      <c r="D172" s="156" t="s">
        <v>90</v>
      </c>
      <c r="E172" s="162" t="s">
        <v>252</v>
      </c>
      <c r="F172" s="162" t="s">
        <v>253</v>
      </c>
      <c r="G172" s="163">
        <v>163</v>
      </c>
      <c r="H172" s="168">
        <v>1</v>
      </c>
      <c r="I172" s="190"/>
      <c r="J172" s="190"/>
    </row>
    <row r="173" spans="1:10" x14ac:dyDescent="0.2">
      <c r="A173" s="156">
        <v>2</v>
      </c>
      <c r="B173" s="162" t="s">
        <v>229</v>
      </c>
      <c r="C173" s="156"/>
      <c r="D173" s="156" t="s">
        <v>90</v>
      </c>
      <c r="E173" s="162" t="s">
        <v>231</v>
      </c>
      <c r="F173" s="189">
        <v>916</v>
      </c>
      <c r="G173" s="163">
        <v>114</v>
      </c>
      <c r="H173" s="168">
        <v>2</v>
      </c>
      <c r="I173" s="190"/>
      <c r="J173" s="190"/>
    </row>
    <row r="174" spans="1:10" x14ac:dyDescent="0.2">
      <c r="A174" s="156">
        <v>3</v>
      </c>
      <c r="B174" s="156" t="s">
        <v>268</v>
      </c>
      <c r="C174" s="156"/>
      <c r="D174" s="156" t="s">
        <v>90</v>
      </c>
      <c r="E174" s="156" t="s">
        <v>72</v>
      </c>
      <c r="F174" s="156" t="s">
        <v>267</v>
      </c>
      <c r="G174" s="163">
        <v>72</v>
      </c>
      <c r="H174" s="168">
        <v>3</v>
      </c>
      <c r="I174" s="190"/>
      <c r="J174" s="190"/>
    </row>
    <row r="175" spans="1:10" x14ac:dyDescent="0.2">
      <c r="A175" s="156">
        <v>4</v>
      </c>
      <c r="B175" s="162" t="s">
        <v>62</v>
      </c>
      <c r="C175" s="156"/>
      <c r="D175" s="156" t="s">
        <v>90</v>
      </c>
      <c r="E175" s="162" t="s">
        <v>63</v>
      </c>
      <c r="F175" s="162" t="s">
        <v>64</v>
      </c>
      <c r="G175" s="163">
        <v>57</v>
      </c>
      <c r="H175" s="175">
        <v>4</v>
      </c>
      <c r="I175" s="190"/>
      <c r="J175" s="190"/>
    </row>
    <row r="176" spans="1:10" x14ac:dyDescent="0.2">
      <c r="A176" s="257">
        <v>5</v>
      </c>
      <c r="B176" s="162" t="s">
        <v>209</v>
      </c>
      <c r="C176" s="156"/>
      <c r="D176" s="156" t="s">
        <v>90</v>
      </c>
      <c r="E176" s="162" t="s">
        <v>213</v>
      </c>
      <c r="F176" s="162" t="s">
        <v>217</v>
      </c>
      <c r="G176" s="252">
        <v>38</v>
      </c>
      <c r="H176" s="161">
        <v>5</v>
      </c>
      <c r="I176" s="190"/>
      <c r="J176" s="190"/>
    </row>
    <row r="177" spans="1:10" x14ac:dyDescent="0.2">
      <c r="A177" s="257">
        <v>6</v>
      </c>
      <c r="B177" s="162" t="s">
        <v>251</v>
      </c>
      <c r="C177" s="156"/>
      <c r="D177" s="156" t="s">
        <v>90</v>
      </c>
      <c r="E177" s="162" t="s">
        <v>213</v>
      </c>
      <c r="F177" s="162" t="s">
        <v>254</v>
      </c>
      <c r="G177" s="252">
        <v>31</v>
      </c>
      <c r="H177" s="161">
        <v>6</v>
      </c>
      <c r="I177" s="190"/>
      <c r="J177" s="190"/>
    </row>
    <row r="178" spans="1:10" x14ac:dyDescent="0.2">
      <c r="A178" s="190"/>
      <c r="B178" s="190"/>
      <c r="C178" s="190"/>
      <c r="D178" s="190"/>
      <c r="E178" s="190"/>
      <c r="F178" s="190"/>
      <c r="G178" s="190"/>
      <c r="H178" s="190"/>
      <c r="I178" s="190"/>
      <c r="J178" s="190"/>
    </row>
    <row r="179" spans="1:10" x14ac:dyDescent="0.2">
      <c r="A179" s="262"/>
      <c r="B179" s="263" t="s">
        <v>39</v>
      </c>
      <c r="C179" s="264"/>
      <c r="D179" s="264"/>
      <c r="E179" s="264"/>
      <c r="F179" s="264"/>
      <c r="G179" s="265"/>
      <c r="H179" s="265"/>
      <c r="I179" s="190"/>
      <c r="J179" s="190"/>
    </row>
    <row r="180" spans="1:10" x14ac:dyDescent="0.2">
      <c r="A180" s="4"/>
      <c r="B180" s="176"/>
      <c r="C180" s="176"/>
      <c r="D180" s="176"/>
      <c r="E180" s="176"/>
      <c r="F180" s="176"/>
      <c r="G180" s="6"/>
      <c r="H180" s="6"/>
      <c r="I180" s="190"/>
      <c r="J180" s="190"/>
    </row>
    <row r="181" spans="1:10" x14ac:dyDescent="0.2">
      <c r="A181" s="266" t="s">
        <v>32</v>
      </c>
      <c r="B181" s="266"/>
      <c r="C181" s="266"/>
      <c r="D181" s="266"/>
      <c r="E181" s="266"/>
      <c r="F181" s="266"/>
      <c r="G181" s="266"/>
      <c r="H181" s="266"/>
      <c r="I181" s="190"/>
      <c r="J181" s="190"/>
    </row>
    <row r="182" spans="1:10" x14ac:dyDescent="0.2">
      <c r="A182" s="208" t="s">
        <v>0</v>
      </c>
      <c r="B182" s="158" t="s">
        <v>2</v>
      </c>
      <c r="C182" s="158" t="s">
        <v>9</v>
      </c>
      <c r="D182" s="158" t="s">
        <v>3</v>
      </c>
      <c r="E182" s="158" t="s">
        <v>4</v>
      </c>
      <c r="F182" s="158" t="s">
        <v>142</v>
      </c>
      <c r="G182" s="159" t="s">
        <v>12</v>
      </c>
      <c r="H182" s="160" t="s">
        <v>8</v>
      </c>
      <c r="I182" s="190"/>
      <c r="J182" s="190"/>
    </row>
    <row r="183" spans="1:10" x14ac:dyDescent="0.2">
      <c r="A183" s="156">
        <v>1</v>
      </c>
      <c r="B183" s="156" t="s">
        <v>263</v>
      </c>
      <c r="C183" s="156"/>
      <c r="D183" s="156" t="s">
        <v>264</v>
      </c>
      <c r="E183" s="156" t="s">
        <v>265</v>
      </c>
      <c r="F183" s="156" t="s">
        <v>266</v>
      </c>
      <c r="G183" s="163">
        <v>45</v>
      </c>
      <c r="H183" s="168">
        <v>1</v>
      </c>
      <c r="I183" s="190"/>
      <c r="J183" s="190"/>
    </row>
    <row r="184" spans="1:10" x14ac:dyDescent="0.2">
      <c r="A184" s="156">
        <v>2</v>
      </c>
      <c r="B184" s="162" t="s">
        <v>183</v>
      </c>
      <c r="C184" s="162"/>
      <c r="D184" s="156" t="s">
        <v>90</v>
      </c>
      <c r="E184" s="162" t="s">
        <v>191</v>
      </c>
      <c r="F184" s="162" t="s">
        <v>198</v>
      </c>
      <c r="G184" s="163">
        <v>29</v>
      </c>
      <c r="H184" s="168">
        <v>2</v>
      </c>
      <c r="I184" s="190"/>
      <c r="J184" s="190"/>
    </row>
    <row r="185" spans="1:10" x14ac:dyDescent="0.2">
      <c r="A185" s="257">
        <v>3</v>
      </c>
      <c r="B185" s="162" t="s">
        <v>128</v>
      </c>
      <c r="C185" s="162"/>
      <c r="D185" s="156" t="s">
        <v>90</v>
      </c>
      <c r="E185" s="162" t="s">
        <v>161</v>
      </c>
      <c r="F185" s="162" t="s">
        <v>158</v>
      </c>
      <c r="G185" s="252">
        <v>23</v>
      </c>
      <c r="H185" s="164">
        <v>3</v>
      </c>
      <c r="I185" s="190"/>
      <c r="J185" s="190"/>
    </row>
    <row r="186" spans="1:10" x14ac:dyDescent="0.2">
      <c r="A186" s="4"/>
      <c r="B186" s="176"/>
      <c r="C186" s="176"/>
      <c r="D186" s="176"/>
      <c r="E186" s="176"/>
      <c r="F186" s="176"/>
      <c r="G186" s="6"/>
      <c r="H186" s="6"/>
      <c r="I186" s="190"/>
      <c r="J186" s="190"/>
    </row>
    <row r="187" spans="1:10" x14ac:dyDescent="0.2">
      <c r="A187" s="266" t="s">
        <v>33</v>
      </c>
      <c r="B187" s="266"/>
      <c r="C187" s="266"/>
      <c r="D187" s="266"/>
      <c r="E187" s="266"/>
      <c r="F187" s="266"/>
      <c r="G187" s="266"/>
      <c r="H187" s="266"/>
      <c r="I187" s="190"/>
      <c r="J187" s="190"/>
    </row>
    <row r="188" spans="1:10" x14ac:dyDescent="0.2">
      <c r="A188" s="208" t="s">
        <v>0</v>
      </c>
      <c r="B188" s="158" t="s">
        <v>2</v>
      </c>
      <c r="C188" s="158" t="s">
        <v>9</v>
      </c>
      <c r="D188" s="158" t="s">
        <v>3</v>
      </c>
      <c r="E188" s="158" t="s">
        <v>4</v>
      </c>
      <c r="F188" s="158" t="s">
        <v>142</v>
      </c>
      <c r="G188" s="159" t="s">
        <v>12</v>
      </c>
      <c r="H188" s="160" t="s">
        <v>8</v>
      </c>
      <c r="I188" s="190"/>
      <c r="J188" s="190"/>
    </row>
    <row r="189" spans="1:10" x14ac:dyDescent="0.2">
      <c r="A189" s="257">
        <v>1</v>
      </c>
      <c r="B189" s="162" t="s">
        <v>234</v>
      </c>
      <c r="C189" s="165"/>
      <c r="D189" s="156" t="s">
        <v>93</v>
      </c>
      <c r="E189" s="162" t="s">
        <v>239</v>
      </c>
      <c r="F189" s="162" t="s">
        <v>246</v>
      </c>
      <c r="G189" s="252">
        <v>35</v>
      </c>
      <c r="H189" s="164">
        <v>1</v>
      </c>
      <c r="I189" s="190"/>
      <c r="J189" s="190"/>
    </row>
    <row r="190" spans="1:10" x14ac:dyDescent="0.2">
      <c r="A190" s="156">
        <v>2</v>
      </c>
      <c r="B190" s="156"/>
      <c r="C190" s="156"/>
      <c r="D190" s="156"/>
      <c r="E190" s="156"/>
      <c r="F190" s="156"/>
      <c r="G190" s="163"/>
      <c r="H190" s="168"/>
      <c r="I190" s="190"/>
      <c r="J190" s="190"/>
    </row>
    <row r="191" spans="1:10" x14ac:dyDescent="0.2">
      <c r="A191" s="156">
        <v>3</v>
      </c>
      <c r="B191" s="156"/>
      <c r="C191" s="156"/>
      <c r="D191" s="156"/>
      <c r="E191" s="156"/>
      <c r="F191" s="156"/>
      <c r="G191" s="163"/>
      <c r="H191" s="168"/>
      <c r="I191" s="190"/>
      <c r="J191" s="190"/>
    </row>
    <row r="192" spans="1:10" x14ac:dyDescent="0.2">
      <c r="A192" s="9"/>
      <c r="B192" s="9"/>
      <c r="C192" s="9"/>
      <c r="D192" s="9"/>
      <c r="E192" s="9"/>
      <c r="F192" s="9"/>
      <c r="G192" s="267"/>
      <c r="H192" s="268"/>
      <c r="I192" s="190"/>
      <c r="J192" s="190"/>
    </row>
    <row r="193" spans="1:10" x14ac:dyDescent="0.2">
      <c r="A193" s="269"/>
      <c r="B193" s="270" t="s">
        <v>38</v>
      </c>
      <c r="C193" s="269"/>
      <c r="D193" s="269"/>
      <c r="E193" s="269"/>
      <c r="F193" s="269"/>
      <c r="G193" s="271"/>
      <c r="H193" s="271"/>
      <c r="I193" s="190"/>
      <c r="J193" s="190"/>
    </row>
    <row r="194" spans="1:10" x14ac:dyDescent="0.2">
      <c r="A194" s="4"/>
      <c r="B194" s="176"/>
      <c r="C194" s="176"/>
      <c r="D194" s="176"/>
      <c r="E194" s="176"/>
      <c r="F194" s="176"/>
      <c r="G194" s="6"/>
      <c r="H194" s="6"/>
      <c r="I194" s="190"/>
      <c r="J194" s="190"/>
    </row>
    <row r="195" spans="1:10" x14ac:dyDescent="0.2">
      <c r="A195" s="266" t="s">
        <v>34</v>
      </c>
      <c r="B195" s="266"/>
      <c r="C195" s="266"/>
      <c r="D195" s="266"/>
      <c r="E195" s="266"/>
      <c r="F195" s="266"/>
      <c r="G195" s="266"/>
      <c r="H195" s="266"/>
      <c r="I195" s="190"/>
      <c r="J195" s="190"/>
    </row>
    <row r="196" spans="1:10" x14ac:dyDescent="0.2">
      <c r="A196" s="208" t="s">
        <v>0</v>
      </c>
      <c r="B196" s="158" t="s">
        <v>2</v>
      </c>
      <c r="C196" s="158" t="s">
        <v>9</v>
      </c>
      <c r="D196" s="158" t="s">
        <v>3</v>
      </c>
      <c r="E196" s="158" t="s">
        <v>4</v>
      </c>
      <c r="F196" s="158" t="s">
        <v>142</v>
      </c>
      <c r="G196" s="159" t="s">
        <v>12</v>
      </c>
      <c r="H196" s="160" t="s">
        <v>8</v>
      </c>
      <c r="I196" s="190"/>
      <c r="J196" s="190"/>
    </row>
    <row r="197" spans="1:10" x14ac:dyDescent="0.2">
      <c r="A197" s="257">
        <v>1</v>
      </c>
      <c r="B197" s="162" t="s">
        <v>229</v>
      </c>
      <c r="C197" s="165"/>
      <c r="D197" s="156" t="s">
        <v>90</v>
      </c>
      <c r="E197" s="162" t="s">
        <v>231</v>
      </c>
      <c r="F197" s="189">
        <v>916</v>
      </c>
      <c r="G197" s="252">
        <v>238</v>
      </c>
      <c r="H197" s="164">
        <v>1</v>
      </c>
      <c r="I197" s="190"/>
      <c r="J197" s="190"/>
    </row>
    <row r="198" spans="1:10" x14ac:dyDescent="0.2">
      <c r="A198" s="156">
        <v>2</v>
      </c>
      <c r="B198" s="156"/>
      <c r="C198" s="156"/>
      <c r="D198" s="156"/>
      <c r="E198" s="156"/>
      <c r="F198" s="156"/>
      <c r="G198" s="163"/>
      <c r="H198" s="168"/>
      <c r="I198" s="190"/>
      <c r="J198" s="190"/>
    </row>
    <row r="199" spans="1:10" x14ac:dyDescent="0.2">
      <c r="A199" s="156">
        <v>3</v>
      </c>
      <c r="B199" s="156"/>
      <c r="C199" s="156"/>
      <c r="D199" s="156"/>
      <c r="E199" s="156"/>
      <c r="F199" s="156"/>
      <c r="G199" s="163"/>
      <c r="H199" s="168"/>
      <c r="I199" s="190"/>
      <c r="J199" s="190"/>
    </row>
    <row r="200" spans="1:10" x14ac:dyDescent="0.2">
      <c r="A200" s="190"/>
      <c r="B200" s="190"/>
      <c r="C200" s="190"/>
      <c r="D200" s="190"/>
      <c r="E200" s="190"/>
      <c r="F200" s="190"/>
      <c r="G200" s="190"/>
      <c r="H200" s="190"/>
      <c r="I200" s="190"/>
      <c r="J200" s="190"/>
    </row>
    <row r="201" spans="1:10" x14ac:dyDescent="0.2">
      <c r="A201" s="190"/>
      <c r="B201" s="190"/>
      <c r="C201" s="190"/>
      <c r="D201" s="190"/>
      <c r="E201" s="190"/>
      <c r="F201" s="190"/>
      <c r="G201" s="190"/>
      <c r="H201" s="190"/>
      <c r="I201" s="190"/>
      <c r="J201" s="190"/>
    </row>
    <row r="202" spans="1:10" x14ac:dyDescent="0.2">
      <c r="A202" s="190"/>
      <c r="B202" s="190"/>
      <c r="C202" s="190"/>
      <c r="D202" s="190"/>
      <c r="E202" s="190"/>
      <c r="F202" s="190"/>
      <c r="G202" s="190"/>
      <c r="H202" s="190"/>
      <c r="I202" s="190"/>
      <c r="J202" s="190"/>
    </row>
    <row r="203" spans="1:10" x14ac:dyDescent="0.2">
      <c r="A203" s="190"/>
      <c r="B203" s="190"/>
      <c r="C203" s="190"/>
      <c r="D203" s="190"/>
      <c r="E203" s="190"/>
      <c r="F203" s="190"/>
      <c r="G203" s="190"/>
      <c r="H203" s="190"/>
      <c r="I203" s="190"/>
      <c r="J203" s="190"/>
    </row>
    <row r="204" spans="1:10" x14ac:dyDescent="0.2">
      <c r="A204" s="190"/>
      <c r="B204" s="190"/>
      <c r="C204" s="190"/>
      <c r="D204" s="190"/>
      <c r="E204" s="190"/>
      <c r="F204" s="190"/>
      <c r="G204" s="190"/>
      <c r="H204" s="190"/>
      <c r="I204" s="190"/>
      <c r="J204" s="190"/>
    </row>
    <row r="205" spans="1:10" x14ac:dyDescent="0.2">
      <c r="A205" s="190"/>
      <c r="B205" s="190"/>
      <c r="C205" s="190"/>
      <c r="D205" s="190"/>
      <c r="E205" s="190"/>
      <c r="F205" s="190"/>
      <c r="G205" s="190"/>
      <c r="H205" s="190"/>
      <c r="I205" s="190"/>
      <c r="J205" s="190"/>
    </row>
    <row r="206" spans="1:10" x14ac:dyDescent="0.2">
      <c r="A206" s="190"/>
      <c r="B206" s="190"/>
      <c r="C206" s="190"/>
      <c r="D206" s="190"/>
      <c r="E206" s="190"/>
      <c r="F206" s="190"/>
      <c r="G206" s="190"/>
      <c r="H206" s="190"/>
      <c r="I206" s="190"/>
      <c r="J206" s="190"/>
    </row>
    <row r="207" spans="1:10" x14ac:dyDescent="0.2">
      <c r="A207" s="190"/>
      <c r="B207" s="190"/>
      <c r="C207" s="190"/>
      <c r="D207" s="190"/>
      <c r="E207" s="190"/>
      <c r="F207" s="190"/>
      <c r="G207" s="190"/>
      <c r="H207" s="190"/>
      <c r="I207" s="190"/>
      <c r="J207" s="190"/>
    </row>
    <row r="208" spans="1:10" x14ac:dyDescent="0.2">
      <c r="A208" s="190"/>
      <c r="B208" s="190"/>
      <c r="C208" s="190"/>
      <c r="D208" s="190"/>
      <c r="E208" s="190"/>
      <c r="F208" s="190"/>
      <c r="G208" s="190"/>
      <c r="H208" s="190"/>
      <c r="I208" s="190"/>
      <c r="J208" s="190"/>
    </row>
    <row r="209" spans="1:10" x14ac:dyDescent="0.2">
      <c r="A209" s="190"/>
      <c r="B209" s="190"/>
      <c r="C209" s="190"/>
      <c r="D209" s="190"/>
      <c r="E209" s="190"/>
      <c r="F209" s="190"/>
      <c r="G209" s="190"/>
      <c r="H209" s="190"/>
      <c r="I209" s="190"/>
      <c r="J209" s="190"/>
    </row>
    <row r="210" spans="1:10" x14ac:dyDescent="0.2">
      <c r="A210" s="190"/>
      <c r="B210" s="190"/>
      <c r="C210" s="190"/>
      <c r="D210" s="190"/>
      <c r="E210" s="190"/>
      <c r="F210" s="190"/>
      <c r="G210" s="190"/>
      <c r="H210" s="190"/>
      <c r="I210" s="190"/>
      <c r="J210" s="190"/>
    </row>
    <row r="211" spans="1:10" x14ac:dyDescent="0.2">
      <c r="A211" s="190"/>
      <c r="B211" s="190"/>
      <c r="C211" s="190"/>
      <c r="D211" s="190"/>
      <c r="E211" s="190"/>
      <c r="F211" s="190"/>
      <c r="G211" s="190"/>
      <c r="H211" s="190"/>
      <c r="I211" s="190"/>
      <c r="J211" s="190"/>
    </row>
    <row r="212" spans="1:10" x14ac:dyDescent="0.2">
      <c r="A212" s="190"/>
      <c r="B212" s="190"/>
      <c r="C212" s="190"/>
      <c r="D212" s="190"/>
      <c r="E212" s="190"/>
      <c r="F212" s="190"/>
      <c r="G212" s="190"/>
      <c r="H212" s="190"/>
      <c r="I212" s="190"/>
      <c r="J212" s="190"/>
    </row>
    <row r="213" spans="1:10" x14ac:dyDescent="0.2">
      <c r="A213" s="190"/>
      <c r="B213" s="190"/>
      <c r="C213" s="190"/>
      <c r="D213" s="190"/>
      <c r="E213" s="190"/>
      <c r="F213" s="190"/>
      <c r="G213" s="190"/>
      <c r="H213" s="190"/>
      <c r="I213" s="190"/>
      <c r="J213" s="190"/>
    </row>
    <row r="214" spans="1:10" x14ac:dyDescent="0.2">
      <c r="A214" s="190"/>
      <c r="B214" s="190"/>
      <c r="C214" s="190"/>
      <c r="D214" s="190"/>
      <c r="E214" s="190"/>
      <c r="F214" s="190"/>
      <c r="G214" s="190"/>
      <c r="H214" s="190"/>
      <c r="I214" s="190"/>
      <c r="J214" s="190"/>
    </row>
  </sheetData>
  <mergeCells count="14">
    <mergeCell ref="D9:F9"/>
    <mergeCell ref="A6:C6"/>
    <mergeCell ref="D6:F6"/>
    <mergeCell ref="A7:C7"/>
    <mergeCell ref="D7:F7"/>
    <mergeCell ref="A8:C8"/>
    <mergeCell ref="D8:F8"/>
    <mergeCell ref="A5:C5"/>
    <mergeCell ref="D5:F5"/>
    <mergeCell ref="A1:G1"/>
    <mergeCell ref="A2:G2"/>
    <mergeCell ref="B3:D3"/>
    <mergeCell ref="A4:C4"/>
    <mergeCell ref="D4:F4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5"/>
  <sheetViews>
    <sheetView topLeftCell="A86" workbookViewId="0">
      <selection activeCell="B80" sqref="B80"/>
    </sheetView>
  </sheetViews>
  <sheetFormatPr defaultRowHeight="12.75" x14ac:dyDescent="0.2"/>
  <cols>
    <col min="1" max="1" width="4.140625" customWidth="1"/>
    <col min="2" max="2" width="32.140625" customWidth="1"/>
    <col min="3" max="3" width="11.140625" customWidth="1"/>
    <col min="4" max="4" width="13.28515625" customWidth="1"/>
    <col min="5" max="5" width="17.28515625" customWidth="1"/>
    <col min="6" max="6" width="13.7109375" customWidth="1"/>
    <col min="8" max="8" width="11" customWidth="1"/>
  </cols>
  <sheetData>
    <row r="1" spans="1:12" x14ac:dyDescent="0.2">
      <c r="A1" s="291" t="s">
        <v>282</v>
      </c>
      <c r="B1" s="291"/>
      <c r="C1" s="291"/>
      <c r="D1" s="291"/>
      <c r="E1" s="291"/>
      <c r="F1" s="291"/>
      <c r="G1" s="291"/>
      <c r="H1" s="191"/>
      <c r="I1" s="6"/>
      <c r="J1" s="191"/>
      <c r="K1" s="190"/>
      <c r="L1" s="190"/>
    </row>
    <row r="2" spans="1:12" x14ac:dyDescent="0.2">
      <c r="A2" s="292" t="s">
        <v>283</v>
      </c>
      <c r="B2" s="292"/>
      <c r="C2" s="292"/>
      <c r="D2" s="292"/>
      <c r="E2" s="292"/>
      <c r="F2" s="292"/>
      <c r="G2" s="292"/>
      <c r="H2" s="191"/>
      <c r="I2" s="6"/>
      <c r="J2" s="191"/>
      <c r="K2" s="190"/>
      <c r="L2" s="190"/>
    </row>
    <row r="3" spans="1:12" x14ac:dyDescent="0.2">
      <c r="A3" s="4"/>
      <c r="B3" s="293"/>
      <c r="C3" s="294"/>
      <c r="D3" s="295"/>
      <c r="E3" s="176"/>
      <c r="F3" s="176"/>
      <c r="G3" s="192"/>
      <c r="H3" s="4"/>
      <c r="I3" s="4"/>
      <c r="J3" s="191"/>
      <c r="K3" s="190"/>
      <c r="L3" s="190"/>
    </row>
    <row r="4" spans="1:12" x14ac:dyDescent="0.2">
      <c r="A4" s="289"/>
      <c r="B4" s="289"/>
      <c r="C4" s="289"/>
      <c r="D4" s="290" t="s">
        <v>276</v>
      </c>
      <c r="E4" s="290"/>
      <c r="F4" s="290"/>
      <c r="G4" s="193"/>
      <c r="H4" s="4"/>
      <c r="I4" s="4"/>
      <c r="J4" s="191"/>
      <c r="K4" s="190"/>
      <c r="L4" s="190"/>
    </row>
    <row r="5" spans="1:12" x14ac:dyDescent="0.2">
      <c r="A5" s="289"/>
      <c r="B5" s="289"/>
      <c r="C5" s="289"/>
      <c r="D5" s="290" t="s">
        <v>277</v>
      </c>
      <c r="E5" s="290"/>
      <c r="F5" s="290"/>
      <c r="G5" s="193"/>
      <c r="H5" s="4"/>
      <c r="I5" s="4"/>
      <c r="J5" s="191"/>
      <c r="K5" s="190"/>
      <c r="L5" s="190"/>
    </row>
    <row r="6" spans="1:12" x14ac:dyDescent="0.2">
      <c r="A6" s="289"/>
      <c r="B6" s="289"/>
      <c r="C6" s="289"/>
      <c r="D6" s="290" t="s">
        <v>278</v>
      </c>
      <c r="E6" s="290"/>
      <c r="F6" s="290"/>
      <c r="G6" s="193"/>
      <c r="H6" s="4"/>
      <c r="I6" s="4"/>
      <c r="J6" s="191"/>
      <c r="K6" s="190"/>
      <c r="L6" s="190"/>
    </row>
    <row r="7" spans="1:12" x14ac:dyDescent="0.2">
      <c r="A7" s="289"/>
      <c r="B7" s="289"/>
      <c r="C7" s="289"/>
      <c r="D7" s="296" t="s">
        <v>279</v>
      </c>
      <c r="E7" s="296"/>
      <c r="F7" s="296"/>
      <c r="G7" s="194"/>
      <c r="H7" s="195"/>
      <c r="I7" s="196"/>
      <c r="J7" s="197"/>
      <c r="K7" s="190"/>
      <c r="L7" s="190"/>
    </row>
    <row r="8" spans="1:12" x14ac:dyDescent="0.2">
      <c r="A8" s="289" t="s">
        <v>0</v>
      </c>
      <c r="B8" s="289"/>
      <c r="C8" s="289"/>
      <c r="D8" s="290" t="s">
        <v>280</v>
      </c>
      <c r="E8" s="290"/>
      <c r="F8" s="290"/>
      <c r="G8" s="193"/>
      <c r="H8" s="4"/>
      <c r="I8" s="4"/>
      <c r="J8" s="4"/>
      <c r="K8" s="190"/>
      <c r="L8" s="190"/>
    </row>
    <row r="9" spans="1:12" x14ac:dyDescent="0.2">
      <c r="A9" s="198" t="s">
        <v>0</v>
      </c>
      <c r="B9" s="198"/>
      <c r="C9" s="198"/>
      <c r="D9" s="290" t="s">
        <v>281</v>
      </c>
      <c r="E9" s="290"/>
      <c r="F9" s="290"/>
      <c r="G9" s="193"/>
      <c r="H9" s="4"/>
      <c r="I9" s="4"/>
      <c r="J9" s="4"/>
      <c r="K9" s="190"/>
      <c r="L9" s="190"/>
    </row>
    <row r="10" spans="1:12" x14ac:dyDescent="0.2">
      <c r="A10" s="199"/>
      <c r="B10" s="200" t="s">
        <v>35</v>
      </c>
      <c r="C10" s="199"/>
      <c r="D10" s="199"/>
      <c r="E10" s="199"/>
      <c r="F10" s="199"/>
      <c r="G10" s="201"/>
      <c r="H10" s="201"/>
      <c r="I10" s="202"/>
      <c r="J10" s="202"/>
      <c r="K10" s="190"/>
      <c r="L10" s="190"/>
    </row>
    <row r="11" spans="1:12" x14ac:dyDescent="0.2">
      <c r="A11" s="198"/>
      <c r="B11" s="198"/>
      <c r="C11" s="198"/>
      <c r="D11" s="198"/>
      <c r="E11" s="203"/>
      <c r="F11" s="203"/>
      <c r="G11" s="196"/>
      <c r="H11" s="195"/>
      <c r="I11" s="196"/>
      <c r="J11" s="197"/>
      <c r="K11" s="190"/>
      <c r="L11" s="190"/>
    </row>
    <row r="12" spans="1:12" x14ac:dyDescent="0.2">
      <c r="A12" s="204" t="s">
        <v>13</v>
      </c>
      <c r="B12" s="205"/>
      <c r="C12" s="206"/>
      <c r="D12" s="206"/>
      <c r="E12" s="206"/>
      <c r="F12" s="206"/>
      <c r="G12" s="204"/>
      <c r="H12" s="204"/>
      <c r="I12" s="204"/>
      <c r="J12" s="204"/>
      <c r="K12" s="190"/>
      <c r="L12" s="190"/>
    </row>
    <row r="13" spans="1:12" ht="18.75" customHeight="1" x14ac:dyDescent="0.2">
      <c r="A13" s="163" t="s">
        <v>1</v>
      </c>
      <c r="B13" s="207" t="s">
        <v>2</v>
      </c>
      <c r="C13" s="158" t="s">
        <v>9</v>
      </c>
      <c r="D13" s="158" t="s">
        <v>3</v>
      </c>
      <c r="E13" s="158" t="s">
        <v>4</v>
      </c>
      <c r="F13" s="158" t="s">
        <v>142</v>
      </c>
      <c r="G13" s="159" t="s">
        <v>5</v>
      </c>
      <c r="H13" s="160" t="s">
        <v>6</v>
      </c>
      <c r="I13" s="160" t="s">
        <v>7</v>
      </c>
      <c r="J13" s="161" t="s">
        <v>8</v>
      </c>
      <c r="K13" s="190"/>
      <c r="L13" s="190"/>
    </row>
    <row r="14" spans="1:12" ht="11.25" customHeight="1" x14ac:dyDescent="0.2">
      <c r="A14" s="208">
        <v>1</v>
      </c>
      <c r="B14" s="162" t="s">
        <v>53</v>
      </c>
      <c r="C14" s="158"/>
      <c r="D14" s="209" t="s">
        <v>93</v>
      </c>
      <c r="E14" s="162" t="s">
        <v>54</v>
      </c>
      <c r="F14" s="162" t="s">
        <v>55</v>
      </c>
      <c r="G14" s="159">
        <v>231</v>
      </c>
      <c r="H14" s="160">
        <v>66</v>
      </c>
      <c r="I14" s="161">
        <f>G14+H14</f>
        <v>297</v>
      </c>
      <c r="J14" s="164">
        <v>1</v>
      </c>
      <c r="K14" s="190"/>
      <c r="L14" s="190"/>
    </row>
    <row r="15" spans="1:12" ht="12.75" customHeight="1" x14ac:dyDescent="0.2">
      <c r="A15" s="208">
        <v>2</v>
      </c>
      <c r="B15" s="162" t="s">
        <v>50</v>
      </c>
      <c r="C15" s="158"/>
      <c r="D15" s="209" t="s">
        <v>90</v>
      </c>
      <c r="E15" s="162" t="s">
        <v>51</v>
      </c>
      <c r="F15" s="162" t="s">
        <v>52</v>
      </c>
      <c r="G15" s="159">
        <v>218</v>
      </c>
      <c r="H15" s="160">
        <v>78</v>
      </c>
      <c r="I15" s="161">
        <f t="shared" ref="I15:I30" si="0">G15+H15</f>
        <v>296</v>
      </c>
      <c r="J15" s="164">
        <v>2</v>
      </c>
      <c r="K15" s="190"/>
      <c r="L15" s="190"/>
    </row>
    <row r="16" spans="1:12" ht="12" customHeight="1" x14ac:dyDescent="0.2">
      <c r="A16" s="208">
        <v>3</v>
      </c>
      <c r="B16" s="162" t="s">
        <v>44</v>
      </c>
      <c r="C16" s="158"/>
      <c r="D16" s="209" t="s">
        <v>91</v>
      </c>
      <c r="E16" s="162" t="s">
        <v>45</v>
      </c>
      <c r="F16" s="162" t="s">
        <v>46</v>
      </c>
      <c r="G16" s="159">
        <v>205</v>
      </c>
      <c r="H16" s="160">
        <v>80</v>
      </c>
      <c r="I16" s="161">
        <f t="shared" si="0"/>
        <v>285</v>
      </c>
      <c r="J16" s="164">
        <v>3</v>
      </c>
      <c r="K16" s="190"/>
      <c r="L16" s="190"/>
    </row>
    <row r="17" spans="1:12" x14ac:dyDescent="0.2">
      <c r="A17" s="156">
        <v>4</v>
      </c>
      <c r="B17" s="162" t="s">
        <v>83</v>
      </c>
      <c r="C17" s="156"/>
      <c r="D17" s="174" t="s">
        <v>95</v>
      </c>
      <c r="E17" s="162" t="s">
        <v>84</v>
      </c>
      <c r="F17" s="162" t="s">
        <v>85</v>
      </c>
      <c r="G17" s="163">
        <v>213</v>
      </c>
      <c r="H17" s="179">
        <v>66</v>
      </c>
      <c r="I17" s="161">
        <f t="shared" si="0"/>
        <v>279</v>
      </c>
      <c r="J17" s="161">
        <v>4</v>
      </c>
      <c r="K17" s="190"/>
      <c r="L17" s="190"/>
    </row>
    <row r="18" spans="1:12" x14ac:dyDescent="0.2">
      <c r="A18" s="156">
        <v>5</v>
      </c>
      <c r="B18" s="162" t="s">
        <v>80</v>
      </c>
      <c r="C18" s="156"/>
      <c r="D18" s="174" t="s">
        <v>91</v>
      </c>
      <c r="E18" s="162" t="s">
        <v>81</v>
      </c>
      <c r="F18" s="162" t="s">
        <v>82</v>
      </c>
      <c r="G18" s="163">
        <v>210</v>
      </c>
      <c r="H18" s="210">
        <v>60</v>
      </c>
      <c r="I18" s="161">
        <f t="shared" si="0"/>
        <v>270</v>
      </c>
      <c r="J18" s="210">
        <v>5</v>
      </c>
      <c r="K18" s="190"/>
      <c r="L18" s="190"/>
    </row>
    <row r="19" spans="1:12" x14ac:dyDescent="0.2">
      <c r="A19" s="156">
        <v>6</v>
      </c>
      <c r="B19" s="162" t="s">
        <v>74</v>
      </c>
      <c r="C19" s="156"/>
      <c r="D19" s="174" t="s">
        <v>92</v>
      </c>
      <c r="E19" s="162" t="s">
        <v>75</v>
      </c>
      <c r="F19" s="162" t="s">
        <v>76</v>
      </c>
      <c r="G19" s="163">
        <v>194</v>
      </c>
      <c r="H19" s="179">
        <v>75</v>
      </c>
      <c r="I19" s="161">
        <f t="shared" si="0"/>
        <v>269</v>
      </c>
      <c r="J19" s="161">
        <v>6</v>
      </c>
      <c r="K19" s="190"/>
      <c r="L19" s="190"/>
    </row>
    <row r="20" spans="1:12" x14ac:dyDescent="0.2">
      <c r="A20" s="156">
        <v>7</v>
      </c>
      <c r="B20" s="162" t="s">
        <v>86</v>
      </c>
      <c r="C20" s="156"/>
      <c r="D20" s="174" t="s">
        <v>90</v>
      </c>
      <c r="E20" s="162" t="s">
        <v>272</v>
      </c>
      <c r="F20" s="162" t="s">
        <v>273</v>
      </c>
      <c r="G20" s="163">
        <v>191</v>
      </c>
      <c r="H20" s="179">
        <v>74</v>
      </c>
      <c r="I20" s="161">
        <f t="shared" si="0"/>
        <v>265</v>
      </c>
      <c r="J20" s="161">
        <v>7</v>
      </c>
      <c r="K20" s="190"/>
      <c r="L20" s="190"/>
    </row>
    <row r="21" spans="1:12" x14ac:dyDescent="0.2">
      <c r="A21" s="208">
        <v>8</v>
      </c>
      <c r="B21" s="162" t="s">
        <v>65</v>
      </c>
      <c r="C21" s="156"/>
      <c r="D21" s="174" t="s">
        <v>92</v>
      </c>
      <c r="E21" s="162" t="s">
        <v>66</v>
      </c>
      <c r="F21" s="162" t="s">
        <v>67</v>
      </c>
      <c r="G21" s="163">
        <v>193</v>
      </c>
      <c r="H21" s="179">
        <v>72</v>
      </c>
      <c r="I21" s="161">
        <f t="shared" si="0"/>
        <v>265</v>
      </c>
      <c r="J21" s="161">
        <v>8</v>
      </c>
      <c r="K21" s="190"/>
      <c r="L21" s="190"/>
    </row>
    <row r="22" spans="1:12" x14ac:dyDescent="0.2">
      <c r="A22" s="156">
        <v>9</v>
      </c>
      <c r="B22" s="162" t="s">
        <v>77</v>
      </c>
      <c r="C22" s="156"/>
      <c r="D22" s="174" t="s">
        <v>90</v>
      </c>
      <c r="E22" s="162" t="s">
        <v>78</v>
      </c>
      <c r="F22" s="162" t="s">
        <v>79</v>
      </c>
      <c r="G22" s="163">
        <v>180</v>
      </c>
      <c r="H22" s="179">
        <v>74</v>
      </c>
      <c r="I22" s="161">
        <f t="shared" si="0"/>
        <v>254</v>
      </c>
      <c r="J22" s="161">
        <v>9</v>
      </c>
      <c r="K22" s="190"/>
      <c r="L22" s="190"/>
    </row>
    <row r="23" spans="1:12" x14ac:dyDescent="0.2">
      <c r="A23" s="156">
        <v>10</v>
      </c>
      <c r="B23" s="162" t="s">
        <v>71</v>
      </c>
      <c r="C23" s="163"/>
      <c r="D23" s="174" t="s">
        <v>90</v>
      </c>
      <c r="E23" s="162" t="s">
        <v>72</v>
      </c>
      <c r="F23" s="162" t="s">
        <v>73</v>
      </c>
      <c r="G23" s="163">
        <v>168</v>
      </c>
      <c r="H23" s="179">
        <v>79</v>
      </c>
      <c r="I23" s="161">
        <f t="shared" si="0"/>
        <v>247</v>
      </c>
      <c r="J23" s="161">
        <v>10</v>
      </c>
      <c r="K23" s="190"/>
      <c r="L23" s="190"/>
    </row>
    <row r="24" spans="1:12" x14ac:dyDescent="0.2">
      <c r="A24" s="156">
        <v>11</v>
      </c>
      <c r="B24" s="162" t="s">
        <v>68</v>
      </c>
      <c r="C24" s="156"/>
      <c r="D24" s="174" t="s">
        <v>90</v>
      </c>
      <c r="E24" s="162" t="s">
        <v>69</v>
      </c>
      <c r="F24" s="162" t="s">
        <v>70</v>
      </c>
      <c r="G24" s="163">
        <v>168</v>
      </c>
      <c r="H24" s="179">
        <v>78</v>
      </c>
      <c r="I24" s="161">
        <f t="shared" si="0"/>
        <v>246</v>
      </c>
      <c r="J24" s="161">
        <v>11</v>
      </c>
      <c r="K24" s="190"/>
      <c r="L24" s="190"/>
    </row>
    <row r="25" spans="1:12" ht="17.25" customHeight="1" x14ac:dyDescent="0.2">
      <c r="A25" s="208">
        <v>12</v>
      </c>
      <c r="B25" s="162" t="s">
        <v>47</v>
      </c>
      <c r="C25" s="158"/>
      <c r="D25" s="209" t="s">
        <v>92</v>
      </c>
      <c r="E25" s="162" t="s">
        <v>48</v>
      </c>
      <c r="F25" s="162" t="s">
        <v>49</v>
      </c>
      <c r="G25" s="159">
        <v>162</v>
      </c>
      <c r="H25" s="160">
        <v>65</v>
      </c>
      <c r="I25" s="161">
        <f t="shared" si="0"/>
        <v>227</v>
      </c>
      <c r="J25" s="161">
        <v>12</v>
      </c>
      <c r="K25" s="190"/>
      <c r="L25" s="190"/>
    </row>
    <row r="26" spans="1:12" x14ac:dyDescent="0.2">
      <c r="A26" s="208">
        <v>13</v>
      </c>
      <c r="B26" s="162" t="s">
        <v>56</v>
      </c>
      <c r="C26" s="158"/>
      <c r="D26" s="209" t="s">
        <v>94</v>
      </c>
      <c r="E26" s="162" t="s">
        <v>57</v>
      </c>
      <c r="F26" s="162" t="s">
        <v>58</v>
      </c>
      <c r="G26" s="159">
        <v>144</v>
      </c>
      <c r="H26" s="160">
        <v>78</v>
      </c>
      <c r="I26" s="161">
        <f t="shared" si="0"/>
        <v>222</v>
      </c>
      <c r="J26" s="161">
        <v>13</v>
      </c>
      <c r="K26" s="190"/>
      <c r="L26" s="190"/>
    </row>
    <row r="27" spans="1:12" x14ac:dyDescent="0.2">
      <c r="A27" s="208">
        <v>14</v>
      </c>
      <c r="B27" s="162" t="s">
        <v>62</v>
      </c>
      <c r="C27" s="156"/>
      <c r="D27" s="174" t="s">
        <v>90</v>
      </c>
      <c r="E27" s="162" t="s">
        <v>63</v>
      </c>
      <c r="F27" s="162" t="s">
        <v>64</v>
      </c>
      <c r="G27" s="163">
        <v>149</v>
      </c>
      <c r="H27" s="179">
        <v>74</v>
      </c>
      <c r="I27" s="161">
        <f t="shared" si="0"/>
        <v>223</v>
      </c>
      <c r="J27" s="161">
        <v>14</v>
      </c>
      <c r="K27" s="190"/>
      <c r="L27" s="190"/>
    </row>
    <row r="28" spans="1:12" x14ac:dyDescent="0.2">
      <c r="A28" s="208">
        <v>15</v>
      </c>
      <c r="B28" s="162" t="s">
        <v>59</v>
      </c>
      <c r="C28" s="156"/>
      <c r="D28" s="174" t="s">
        <v>90</v>
      </c>
      <c r="E28" s="162" t="s">
        <v>60</v>
      </c>
      <c r="F28" s="162" t="s">
        <v>61</v>
      </c>
      <c r="G28" s="163">
        <v>158</v>
      </c>
      <c r="H28" s="211">
        <v>57</v>
      </c>
      <c r="I28" s="161">
        <f t="shared" si="0"/>
        <v>215</v>
      </c>
      <c r="J28" s="161">
        <v>15</v>
      </c>
      <c r="K28" s="190"/>
      <c r="L28" s="190"/>
    </row>
    <row r="29" spans="1:12" x14ac:dyDescent="0.2">
      <c r="A29" s="156">
        <v>16</v>
      </c>
      <c r="B29" s="162" t="s">
        <v>87</v>
      </c>
      <c r="C29" s="156"/>
      <c r="D29" s="174" t="s">
        <v>90</v>
      </c>
      <c r="E29" s="162" t="s">
        <v>88</v>
      </c>
      <c r="F29" s="162" t="s">
        <v>89</v>
      </c>
      <c r="G29" s="163">
        <v>139</v>
      </c>
      <c r="H29" s="179">
        <v>56</v>
      </c>
      <c r="I29" s="161">
        <f t="shared" si="0"/>
        <v>195</v>
      </c>
      <c r="J29" s="161">
        <v>16</v>
      </c>
      <c r="K29" s="190"/>
      <c r="L29" s="190"/>
    </row>
    <row r="30" spans="1:12" ht="19.5" customHeight="1" x14ac:dyDescent="0.2">
      <c r="A30" s="208">
        <v>17</v>
      </c>
      <c r="B30" s="162" t="s">
        <v>41</v>
      </c>
      <c r="C30" s="158"/>
      <c r="D30" s="212" t="s">
        <v>90</v>
      </c>
      <c r="E30" s="162" t="s">
        <v>42</v>
      </c>
      <c r="F30" s="162" t="s">
        <v>43</v>
      </c>
      <c r="G30" s="159">
        <v>108</v>
      </c>
      <c r="H30" s="160">
        <v>71</v>
      </c>
      <c r="I30" s="161">
        <f t="shared" si="0"/>
        <v>179</v>
      </c>
      <c r="J30" s="161">
        <v>17</v>
      </c>
      <c r="K30" s="190"/>
      <c r="L30" s="190"/>
    </row>
    <row r="31" spans="1:12" x14ac:dyDescent="0.2">
      <c r="A31" s="4"/>
      <c r="B31" s="176"/>
      <c r="C31" s="176"/>
      <c r="D31" s="176"/>
      <c r="E31" s="176"/>
      <c r="F31" s="176"/>
      <c r="G31" s="6"/>
      <c r="H31" s="6"/>
      <c r="I31" s="6"/>
      <c r="J31" s="8"/>
      <c r="K31" s="190"/>
      <c r="L31" s="190"/>
    </row>
    <row r="32" spans="1:12" x14ac:dyDescent="0.2">
      <c r="A32" s="213" t="s">
        <v>96</v>
      </c>
      <c r="B32" s="214"/>
      <c r="C32" s="214"/>
      <c r="D32" s="214"/>
      <c r="E32" s="214"/>
      <c r="F32" s="214"/>
      <c r="G32" s="214"/>
      <c r="H32" s="214"/>
      <c r="I32" s="214"/>
      <c r="J32" s="214"/>
      <c r="K32" s="190"/>
      <c r="L32" s="190"/>
    </row>
    <row r="33" spans="1:12" ht="15" customHeight="1" x14ac:dyDescent="0.2">
      <c r="A33" s="163" t="s">
        <v>1</v>
      </c>
      <c r="B33" s="158" t="s">
        <v>2</v>
      </c>
      <c r="C33" s="158" t="s">
        <v>0</v>
      </c>
      <c r="D33" s="158" t="s">
        <v>3</v>
      </c>
      <c r="E33" s="158" t="s">
        <v>4</v>
      </c>
      <c r="F33" s="158" t="s">
        <v>142</v>
      </c>
      <c r="G33" s="159" t="s">
        <v>5</v>
      </c>
      <c r="H33" s="160" t="s">
        <v>6</v>
      </c>
      <c r="I33" s="160" t="s">
        <v>7</v>
      </c>
      <c r="J33" s="161" t="s">
        <v>8</v>
      </c>
      <c r="K33" s="190"/>
      <c r="L33" s="190"/>
    </row>
    <row r="34" spans="1:12" x14ac:dyDescent="0.2">
      <c r="A34" s="156">
        <v>1</v>
      </c>
      <c r="B34" s="162" t="s">
        <v>99</v>
      </c>
      <c r="C34" s="163"/>
      <c r="D34" s="156" t="s">
        <v>111</v>
      </c>
      <c r="E34" s="162" t="s">
        <v>106</v>
      </c>
      <c r="F34" s="162" t="s">
        <v>145</v>
      </c>
      <c r="G34" s="215">
        <v>216</v>
      </c>
      <c r="H34" s="215">
        <v>80</v>
      </c>
      <c r="I34" s="160">
        <f>SUM(G34:H34)</f>
        <v>296</v>
      </c>
      <c r="J34" s="164">
        <v>1</v>
      </c>
      <c r="K34" s="190"/>
      <c r="L34" s="190"/>
    </row>
    <row r="35" spans="1:12" x14ac:dyDescent="0.2">
      <c r="A35" s="156">
        <v>2</v>
      </c>
      <c r="B35" s="162" t="s">
        <v>97</v>
      </c>
      <c r="C35" s="216"/>
      <c r="D35" s="156" t="s">
        <v>90</v>
      </c>
      <c r="E35" s="162" t="s">
        <v>104</v>
      </c>
      <c r="F35" s="162" t="s">
        <v>143</v>
      </c>
      <c r="G35" s="217">
        <v>217</v>
      </c>
      <c r="H35" s="215">
        <v>65</v>
      </c>
      <c r="I35" s="160">
        <f>SUM(G35:H35)</f>
        <v>282</v>
      </c>
      <c r="J35" s="164">
        <v>2</v>
      </c>
      <c r="K35" s="190"/>
      <c r="L35" s="190"/>
    </row>
    <row r="36" spans="1:12" x14ac:dyDescent="0.2">
      <c r="A36" s="156">
        <v>3</v>
      </c>
      <c r="B36" s="162" t="s">
        <v>101</v>
      </c>
      <c r="C36" s="163"/>
      <c r="D36" s="156" t="s">
        <v>90</v>
      </c>
      <c r="E36" s="162" t="s">
        <v>108</v>
      </c>
      <c r="F36" s="162" t="s">
        <v>147</v>
      </c>
      <c r="G36" s="215">
        <v>202</v>
      </c>
      <c r="H36" s="215">
        <v>74</v>
      </c>
      <c r="I36" s="160">
        <f>SUM(G36:H36)</f>
        <v>276</v>
      </c>
      <c r="J36" s="164">
        <v>3</v>
      </c>
      <c r="K36" s="190"/>
      <c r="L36" s="190"/>
    </row>
    <row r="37" spans="1:12" x14ac:dyDescent="0.2">
      <c r="A37" s="156">
        <v>4</v>
      </c>
      <c r="B37" s="162" t="s">
        <v>100</v>
      </c>
      <c r="C37" s="163"/>
      <c r="D37" s="156" t="s">
        <v>92</v>
      </c>
      <c r="E37" s="162" t="s">
        <v>107</v>
      </c>
      <c r="F37" s="162" t="s">
        <v>146</v>
      </c>
      <c r="G37" s="215">
        <v>214</v>
      </c>
      <c r="H37" s="215">
        <v>59</v>
      </c>
      <c r="I37" s="160">
        <f>SUM(G37:H37)</f>
        <v>273</v>
      </c>
      <c r="J37" s="161">
        <v>4</v>
      </c>
      <c r="K37" s="190"/>
      <c r="L37" s="190"/>
    </row>
    <row r="38" spans="1:12" ht="17.25" customHeight="1" x14ac:dyDescent="0.2">
      <c r="A38" s="156">
        <v>5</v>
      </c>
      <c r="B38" s="172" t="s">
        <v>103</v>
      </c>
      <c r="C38" s="163"/>
      <c r="D38" s="167" t="s">
        <v>92</v>
      </c>
      <c r="E38" s="172" t="s">
        <v>110</v>
      </c>
      <c r="F38" s="172" t="s">
        <v>149</v>
      </c>
      <c r="G38" s="217">
        <v>194</v>
      </c>
      <c r="H38" s="215">
        <v>56</v>
      </c>
      <c r="I38" s="160">
        <f>SUM(G38:H38)</f>
        <v>250</v>
      </c>
      <c r="J38" s="179">
        <v>5</v>
      </c>
      <c r="K38" s="190"/>
      <c r="L38" s="190"/>
    </row>
    <row r="39" spans="1:12" ht="15" customHeight="1" x14ac:dyDescent="0.2">
      <c r="A39" s="156">
        <v>6</v>
      </c>
      <c r="B39" s="172" t="s">
        <v>102</v>
      </c>
      <c r="C39" s="156"/>
      <c r="D39" s="156" t="s">
        <v>112</v>
      </c>
      <c r="E39" s="162" t="s">
        <v>109</v>
      </c>
      <c r="F39" s="172" t="s">
        <v>148</v>
      </c>
      <c r="G39" s="217">
        <v>194</v>
      </c>
      <c r="H39" s="215">
        <v>53</v>
      </c>
      <c r="I39" s="160">
        <f t="shared" ref="I39:I40" si="1">SUM(G39:H39)</f>
        <v>247</v>
      </c>
      <c r="J39" s="179">
        <v>6</v>
      </c>
      <c r="K39" s="190"/>
      <c r="L39" s="190"/>
    </row>
    <row r="40" spans="1:12" x14ac:dyDescent="0.2">
      <c r="A40" s="156">
        <v>7</v>
      </c>
      <c r="B40" s="162" t="s">
        <v>98</v>
      </c>
      <c r="C40" s="163"/>
      <c r="D40" s="156" t="s">
        <v>90</v>
      </c>
      <c r="E40" s="162" t="s">
        <v>105</v>
      </c>
      <c r="F40" s="162" t="s">
        <v>144</v>
      </c>
      <c r="G40" s="217">
        <v>152</v>
      </c>
      <c r="H40" s="215">
        <v>50</v>
      </c>
      <c r="I40" s="160">
        <f t="shared" si="1"/>
        <v>202</v>
      </c>
      <c r="J40" s="161">
        <v>7</v>
      </c>
      <c r="K40" s="190"/>
      <c r="L40" s="190"/>
    </row>
    <row r="41" spans="1:12" x14ac:dyDescent="0.2">
      <c r="A41" s="156"/>
      <c r="B41" s="162"/>
      <c r="C41" s="163"/>
      <c r="D41" s="156"/>
      <c r="E41" s="162"/>
      <c r="F41" s="162"/>
      <c r="G41" s="217"/>
      <c r="H41" s="215"/>
      <c r="I41" s="160"/>
      <c r="J41" s="161"/>
      <c r="K41" s="190"/>
      <c r="L41" s="190"/>
    </row>
    <row r="42" spans="1:12" x14ac:dyDescent="0.2">
      <c r="A42" s="204" t="s">
        <v>14</v>
      </c>
      <c r="B42" s="204"/>
      <c r="C42" s="204"/>
      <c r="D42" s="204"/>
      <c r="E42" s="204"/>
      <c r="F42" s="204"/>
      <c r="G42" s="204"/>
      <c r="H42" s="204"/>
      <c r="I42" s="204"/>
      <c r="J42" s="204"/>
      <c r="K42" s="190"/>
      <c r="L42" s="190"/>
    </row>
    <row r="43" spans="1:12" ht="15.75" customHeight="1" x14ac:dyDescent="0.2">
      <c r="A43" s="163" t="s">
        <v>1</v>
      </c>
      <c r="B43" s="158" t="s">
        <v>2</v>
      </c>
      <c r="C43" s="158" t="s">
        <v>0</v>
      </c>
      <c r="D43" s="158" t="s">
        <v>3</v>
      </c>
      <c r="E43" s="158" t="s">
        <v>4</v>
      </c>
      <c r="F43" s="158" t="s">
        <v>142</v>
      </c>
      <c r="G43" s="159" t="s">
        <v>5</v>
      </c>
      <c r="H43" s="160" t="s">
        <v>6</v>
      </c>
      <c r="I43" s="160" t="s">
        <v>7</v>
      </c>
      <c r="J43" s="161" t="s">
        <v>8</v>
      </c>
      <c r="K43" s="190"/>
      <c r="L43" s="190"/>
    </row>
    <row r="44" spans="1:12" x14ac:dyDescent="0.2">
      <c r="A44" s="156">
        <v>1</v>
      </c>
      <c r="B44" s="162" t="s">
        <v>113</v>
      </c>
      <c r="C44" s="165"/>
      <c r="D44" s="156" t="s">
        <v>92</v>
      </c>
      <c r="E44" s="162" t="s">
        <v>117</v>
      </c>
      <c r="F44" s="162" t="s">
        <v>150</v>
      </c>
      <c r="G44" s="161">
        <v>248</v>
      </c>
      <c r="H44" s="161">
        <v>97</v>
      </c>
      <c r="I44" s="160">
        <f>G44+H44</f>
        <v>345</v>
      </c>
      <c r="J44" s="164">
        <v>1</v>
      </c>
      <c r="K44" s="190"/>
      <c r="L44" s="190"/>
    </row>
    <row r="45" spans="1:12" x14ac:dyDescent="0.2">
      <c r="A45" s="156">
        <v>2</v>
      </c>
      <c r="B45" s="162" t="s">
        <v>114</v>
      </c>
      <c r="C45" s="156"/>
      <c r="D45" s="156" t="s">
        <v>91</v>
      </c>
      <c r="E45" s="162" t="s">
        <v>118</v>
      </c>
      <c r="F45" s="162" t="s">
        <v>151</v>
      </c>
      <c r="G45" s="161">
        <v>239</v>
      </c>
      <c r="H45" s="161">
        <v>96</v>
      </c>
      <c r="I45" s="160">
        <f t="shared" ref="I45:I47" si="2">G45+H45</f>
        <v>335</v>
      </c>
      <c r="J45" s="164">
        <v>2</v>
      </c>
      <c r="K45" s="190"/>
      <c r="L45" s="190"/>
    </row>
    <row r="46" spans="1:12" ht="15.75" customHeight="1" x14ac:dyDescent="0.2">
      <c r="A46" s="156">
        <v>4</v>
      </c>
      <c r="B46" s="162" t="s">
        <v>116</v>
      </c>
      <c r="C46" s="218"/>
      <c r="D46" s="218" t="s">
        <v>90</v>
      </c>
      <c r="E46" s="162" t="s">
        <v>120</v>
      </c>
      <c r="F46" s="162" t="s">
        <v>153</v>
      </c>
      <c r="G46" s="163">
        <v>235</v>
      </c>
      <c r="H46" s="163">
        <v>98</v>
      </c>
      <c r="I46" s="160">
        <f t="shared" si="2"/>
        <v>333</v>
      </c>
      <c r="J46" s="168">
        <v>3</v>
      </c>
      <c r="K46" s="190"/>
      <c r="L46" s="190"/>
    </row>
    <row r="47" spans="1:12" x14ac:dyDescent="0.2">
      <c r="A47" s="156">
        <v>3</v>
      </c>
      <c r="B47" s="162" t="s">
        <v>115</v>
      </c>
      <c r="C47" s="156"/>
      <c r="D47" s="156" t="s">
        <v>90</v>
      </c>
      <c r="E47" s="162" t="s">
        <v>119</v>
      </c>
      <c r="F47" s="162" t="s">
        <v>152</v>
      </c>
      <c r="G47" s="161">
        <v>235</v>
      </c>
      <c r="H47" s="161">
        <v>74</v>
      </c>
      <c r="I47" s="160">
        <f t="shared" si="2"/>
        <v>309</v>
      </c>
      <c r="J47" s="161">
        <v>4</v>
      </c>
      <c r="K47" s="190"/>
      <c r="L47" s="190"/>
    </row>
    <row r="48" spans="1:12" x14ac:dyDescent="0.2">
      <c r="A48" s="219"/>
      <c r="B48" s="220"/>
      <c r="C48" s="219"/>
      <c r="D48" s="219"/>
      <c r="E48" s="220"/>
      <c r="F48" s="220"/>
      <c r="G48" s="221"/>
      <c r="H48" s="221"/>
      <c r="I48" s="222"/>
      <c r="J48" s="221"/>
      <c r="K48" s="190"/>
      <c r="L48" s="190"/>
    </row>
    <row r="49" spans="1:12" x14ac:dyDescent="0.2">
      <c r="A49" s="214" t="s">
        <v>15</v>
      </c>
      <c r="B49" s="214"/>
      <c r="C49" s="214"/>
      <c r="D49" s="214"/>
      <c r="E49" s="214"/>
      <c r="F49" s="214"/>
      <c r="G49" s="214"/>
      <c r="H49" s="214"/>
      <c r="I49" s="214"/>
      <c r="J49" s="214"/>
      <c r="K49" s="190"/>
      <c r="L49" s="190"/>
    </row>
    <row r="50" spans="1:12" ht="18.75" customHeight="1" x14ac:dyDescent="0.2">
      <c r="A50" s="163" t="s">
        <v>1</v>
      </c>
      <c r="B50" s="158" t="s">
        <v>2</v>
      </c>
      <c r="C50" s="158" t="s">
        <v>0</v>
      </c>
      <c r="D50" s="158" t="s">
        <v>3</v>
      </c>
      <c r="E50" s="158" t="s">
        <v>4</v>
      </c>
      <c r="F50" s="158" t="s">
        <v>142</v>
      </c>
      <c r="G50" s="159" t="s">
        <v>5</v>
      </c>
      <c r="H50" s="160" t="s">
        <v>6</v>
      </c>
      <c r="I50" s="160" t="s">
        <v>7</v>
      </c>
      <c r="J50" s="161" t="s">
        <v>8</v>
      </c>
      <c r="K50" s="190"/>
      <c r="L50" s="190"/>
    </row>
    <row r="51" spans="1:12" x14ac:dyDescent="0.2">
      <c r="A51" s="178">
        <v>1</v>
      </c>
      <c r="B51" s="162" t="s">
        <v>122</v>
      </c>
      <c r="C51" s="167"/>
      <c r="D51" s="167" t="s">
        <v>256</v>
      </c>
      <c r="E51" s="162" t="s">
        <v>125</v>
      </c>
      <c r="F51" s="162" t="s">
        <v>155</v>
      </c>
      <c r="G51" s="215">
        <v>254</v>
      </c>
      <c r="H51" s="215">
        <v>95</v>
      </c>
      <c r="I51" s="160">
        <f>SUM(G51:H51)</f>
        <v>349</v>
      </c>
      <c r="J51" s="164">
        <v>1</v>
      </c>
      <c r="K51" s="190"/>
      <c r="L51" s="190"/>
    </row>
    <row r="52" spans="1:12" x14ac:dyDescent="0.2">
      <c r="A52" s="156">
        <v>2</v>
      </c>
      <c r="B52" s="162" t="s">
        <v>123</v>
      </c>
      <c r="C52" s="163"/>
      <c r="D52" s="156" t="s">
        <v>90</v>
      </c>
      <c r="E52" s="162" t="s">
        <v>126</v>
      </c>
      <c r="F52" s="162" t="s">
        <v>156</v>
      </c>
      <c r="G52" s="215">
        <v>240</v>
      </c>
      <c r="H52" s="215">
        <v>101</v>
      </c>
      <c r="I52" s="160">
        <f t="shared" ref="I52:I53" si="3">SUM(G52:H52)</f>
        <v>341</v>
      </c>
      <c r="J52" s="164">
        <v>2</v>
      </c>
      <c r="K52" s="190"/>
      <c r="L52" s="190"/>
    </row>
    <row r="53" spans="1:12" x14ac:dyDescent="0.2">
      <c r="A53" s="178">
        <v>3</v>
      </c>
      <c r="B53" s="162" t="s">
        <v>121</v>
      </c>
      <c r="C53" s="165"/>
      <c r="D53" s="156" t="s">
        <v>90</v>
      </c>
      <c r="E53" s="162" t="s">
        <v>124</v>
      </c>
      <c r="F53" s="162" t="s">
        <v>154</v>
      </c>
      <c r="G53" s="211">
        <v>231</v>
      </c>
      <c r="H53" s="211">
        <v>103</v>
      </c>
      <c r="I53" s="160">
        <f t="shared" si="3"/>
        <v>334</v>
      </c>
      <c r="J53" s="164">
        <v>3</v>
      </c>
      <c r="K53" s="190"/>
      <c r="L53" s="190"/>
    </row>
    <row r="54" spans="1:12" x14ac:dyDescent="0.2">
      <c r="A54" s="4"/>
      <c r="B54" s="176"/>
      <c r="C54" s="176"/>
      <c r="D54" s="176"/>
      <c r="E54" s="176"/>
      <c r="F54" s="176"/>
      <c r="G54" s="6"/>
      <c r="H54" s="6"/>
      <c r="I54" s="6"/>
      <c r="J54" s="8"/>
      <c r="K54" s="190"/>
      <c r="L54" s="190"/>
    </row>
    <row r="55" spans="1:12" x14ac:dyDescent="0.2">
      <c r="A55" s="204" t="s">
        <v>16</v>
      </c>
      <c r="B55" s="204"/>
      <c r="C55" s="204"/>
      <c r="D55" s="204"/>
      <c r="E55" s="204"/>
      <c r="F55" s="204"/>
      <c r="G55" s="204"/>
      <c r="H55" s="204"/>
      <c r="I55" s="204"/>
      <c r="J55" s="204"/>
      <c r="K55" s="190"/>
      <c r="L55" s="190"/>
    </row>
    <row r="56" spans="1:12" ht="19.5" customHeight="1" x14ac:dyDescent="0.2">
      <c r="A56" s="163" t="s">
        <v>1</v>
      </c>
      <c r="B56" s="158" t="s">
        <v>2</v>
      </c>
      <c r="C56" s="158" t="s">
        <v>9</v>
      </c>
      <c r="D56" s="158" t="s">
        <v>3</v>
      </c>
      <c r="E56" s="158" t="s">
        <v>4</v>
      </c>
      <c r="F56" s="158" t="s">
        <v>142</v>
      </c>
      <c r="G56" s="159" t="s">
        <v>5</v>
      </c>
      <c r="H56" s="160" t="s">
        <v>6</v>
      </c>
      <c r="I56" s="160" t="s">
        <v>7</v>
      </c>
      <c r="J56" s="161" t="s">
        <v>8</v>
      </c>
      <c r="K56" s="190"/>
      <c r="L56" s="190"/>
    </row>
    <row r="57" spans="1:12" x14ac:dyDescent="0.2">
      <c r="A57" s="223">
        <v>1</v>
      </c>
      <c r="B57" s="162" t="s">
        <v>127</v>
      </c>
      <c r="C57" s="165"/>
      <c r="D57" s="156" t="s">
        <v>90</v>
      </c>
      <c r="E57" s="162" t="s">
        <v>160</v>
      </c>
      <c r="F57" s="162" t="s">
        <v>157</v>
      </c>
      <c r="G57" s="224">
        <v>254</v>
      </c>
      <c r="H57" s="225">
        <v>107</v>
      </c>
      <c r="I57" s="160">
        <f>SUM(G57:H57)</f>
        <v>361</v>
      </c>
      <c r="J57" s="164">
        <v>1</v>
      </c>
      <c r="K57" s="190"/>
      <c r="L57" s="190"/>
    </row>
    <row r="58" spans="1:12" x14ac:dyDescent="0.2">
      <c r="A58" s="223">
        <v>2</v>
      </c>
      <c r="B58" s="162" t="s">
        <v>128</v>
      </c>
      <c r="C58" s="156"/>
      <c r="D58" s="156" t="s">
        <v>90</v>
      </c>
      <c r="E58" s="162" t="s">
        <v>161</v>
      </c>
      <c r="F58" s="162" t="s">
        <v>158</v>
      </c>
      <c r="G58" s="226">
        <v>230</v>
      </c>
      <c r="H58" s="215">
        <v>87</v>
      </c>
      <c r="I58" s="160">
        <f t="shared" ref="I58:I59" si="4">SUM(G58:H58)</f>
        <v>317</v>
      </c>
      <c r="J58" s="164">
        <v>2</v>
      </c>
      <c r="K58" s="190"/>
      <c r="L58" s="190"/>
    </row>
    <row r="59" spans="1:12" x14ac:dyDescent="0.2">
      <c r="A59" s="223">
        <v>3</v>
      </c>
      <c r="B59" s="162" t="s">
        <v>129</v>
      </c>
      <c r="C59" s="184"/>
      <c r="D59" s="156" t="s">
        <v>257</v>
      </c>
      <c r="E59" s="162" t="s">
        <v>162</v>
      </c>
      <c r="F59" s="162" t="s">
        <v>159</v>
      </c>
      <c r="G59" s="224">
        <v>205</v>
      </c>
      <c r="H59" s="225">
        <v>108</v>
      </c>
      <c r="I59" s="160">
        <f t="shared" si="4"/>
        <v>313</v>
      </c>
      <c r="J59" s="164">
        <v>3</v>
      </c>
      <c r="K59" s="190"/>
      <c r="L59" s="190"/>
    </row>
    <row r="60" spans="1:12" x14ac:dyDescent="0.2">
      <c r="A60" s="227"/>
      <c r="B60" s="9"/>
      <c r="C60" s="9"/>
      <c r="D60" s="9"/>
      <c r="E60" s="227"/>
      <c r="F60" s="227"/>
      <c r="G60" s="181"/>
      <c r="H60" s="181"/>
      <c r="I60" s="196"/>
      <c r="J60" s="197"/>
      <c r="K60" s="190"/>
      <c r="L60" s="190"/>
    </row>
    <row r="61" spans="1:12" x14ac:dyDescent="0.2">
      <c r="A61" s="204" t="s">
        <v>17</v>
      </c>
      <c r="B61" s="204"/>
      <c r="C61" s="204"/>
      <c r="D61" s="204"/>
      <c r="E61" s="204"/>
      <c r="F61" s="204"/>
      <c r="G61" s="204"/>
      <c r="H61" s="204"/>
      <c r="I61" s="204"/>
      <c r="J61" s="204"/>
      <c r="K61" s="190"/>
      <c r="L61" s="190"/>
    </row>
    <row r="62" spans="1:12" ht="17.25" customHeight="1" x14ac:dyDescent="0.2">
      <c r="A62" s="163" t="s">
        <v>1</v>
      </c>
      <c r="B62" s="158" t="s">
        <v>2</v>
      </c>
      <c r="C62" s="158" t="s">
        <v>9</v>
      </c>
      <c r="D62" s="158" t="s">
        <v>3</v>
      </c>
      <c r="E62" s="158" t="s">
        <v>4</v>
      </c>
      <c r="F62" s="158" t="s">
        <v>142</v>
      </c>
      <c r="G62" s="159" t="s">
        <v>5</v>
      </c>
      <c r="H62" s="160" t="s">
        <v>6</v>
      </c>
      <c r="I62" s="160" t="s">
        <v>7</v>
      </c>
      <c r="J62" s="161" t="s">
        <v>8</v>
      </c>
      <c r="K62" s="190"/>
      <c r="L62" s="190"/>
    </row>
    <row r="63" spans="1:12" ht="15.75" customHeight="1" x14ac:dyDescent="0.2">
      <c r="A63" s="156">
        <v>1</v>
      </c>
      <c r="B63" s="172" t="s">
        <v>131</v>
      </c>
      <c r="C63" s="172" t="s">
        <v>275</v>
      </c>
      <c r="D63" s="156" t="s">
        <v>90</v>
      </c>
      <c r="E63" s="173" t="s">
        <v>133</v>
      </c>
      <c r="F63" s="172" t="s">
        <v>164</v>
      </c>
      <c r="G63" s="215">
        <v>241</v>
      </c>
      <c r="H63" s="215">
        <v>113</v>
      </c>
      <c r="I63" s="160">
        <f>SUM(G63:H63)</f>
        <v>354</v>
      </c>
      <c r="J63" s="164">
        <v>1</v>
      </c>
      <c r="K63" s="190"/>
      <c r="L63" s="190"/>
    </row>
    <row r="64" spans="1:12" x14ac:dyDescent="0.2">
      <c r="A64" s="156">
        <v>2</v>
      </c>
      <c r="B64" s="162" t="s">
        <v>130</v>
      </c>
      <c r="C64" s="156"/>
      <c r="D64" s="156" t="s">
        <v>90</v>
      </c>
      <c r="E64" s="162" t="s">
        <v>132</v>
      </c>
      <c r="F64" s="162" t="s">
        <v>163</v>
      </c>
      <c r="G64" s="215">
        <v>215</v>
      </c>
      <c r="H64" s="215">
        <v>93</v>
      </c>
      <c r="I64" s="160">
        <f>SUM(G64:H64)</f>
        <v>308</v>
      </c>
      <c r="J64" s="164">
        <v>2</v>
      </c>
      <c r="K64" s="190"/>
      <c r="L64" s="190"/>
    </row>
    <row r="65" spans="1:12" x14ac:dyDescent="0.2">
      <c r="A65" s="156">
        <v>3</v>
      </c>
      <c r="B65" s="218"/>
      <c r="C65" s="218"/>
      <c r="D65" s="218"/>
      <c r="E65" s="218"/>
      <c r="F65" s="218"/>
      <c r="G65" s="228"/>
      <c r="H65" s="228"/>
      <c r="I65" s="228"/>
      <c r="J65" s="229"/>
      <c r="K65" s="190"/>
      <c r="L65" s="190"/>
    </row>
    <row r="66" spans="1:12" x14ac:dyDescent="0.2">
      <c r="A66" s="227"/>
      <c r="B66" s="230"/>
      <c r="C66" s="230"/>
      <c r="D66" s="230"/>
      <c r="E66" s="227"/>
      <c r="F66" s="227"/>
      <c r="G66" s="181"/>
      <c r="H66" s="231"/>
      <c r="I66" s="196"/>
      <c r="J66" s="197"/>
      <c r="K66" s="190"/>
      <c r="L66" s="190"/>
    </row>
    <row r="67" spans="1:12" x14ac:dyDescent="0.2">
      <c r="A67" s="204" t="s">
        <v>18</v>
      </c>
      <c r="B67" s="204"/>
      <c r="C67" s="204"/>
      <c r="D67" s="204"/>
      <c r="E67" s="204"/>
      <c r="F67" s="204"/>
      <c r="G67" s="204"/>
      <c r="H67" s="204"/>
      <c r="I67" s="204"/>
      <c r="J67" s="204"/>
      <c r="K67" s="190"/>
      <c r="L67" s="190"/>
    </row>
    <row r="68" spans="1:12" ht="18" customHeight="1" x14ac:dyDescent="0.2">
      <c r="A68" s="163" t="s">
        <v>1</v>
      </c>
      <c r="B68" s="158" t="s">
        <v>2</v>
      </c>
      <c r="C68" s="158" t="s">
        <v>9</v>
      </c>
      <c r="D68" s="158" t="s">
        <v>3</v>
      </c>
      <c r="E68" s="158" t="s">
        <v>4</v>
      </c>
      <c r="F68" s="158" t="s">
        <v>142</v>
      </c>
      <c r="G68" s="159" t="s">
        <v>5</v>
      </c>
      <c r="H68" s="160" t="s">
        <v>6</v>
      </c>
      <c r="I68" s="160" t="s">
        <v>7</v>
      </c>
      <c r="J68" s="161" t="s">
        <v>8</v>
      </c>
      <c r="K68" s="190"/>
      <c r="L68" s="190"/>
    </row>
    <row r="69" spans="1:12" x14ac:dyDescent="0.2">
      <c r="A69" s="156">
        <v>1</v>
      </c>
      <c r="B69" s="162" t="s">
        <v>134</v>
      </c>
      <c r="C69" s="218"/>
      <c r="D69" s="156" t="s">
        <v>91</v>
      </c>
      <c r="E69" s="162" t="s">
        <v>137</v>
      </c>
      <c r="F69" s="162" t="s">
        <v>165</v>
      </c>
      <c r="G69" s="215">
        <v>257</v>
      </c>
      <c r="H69" s="215">
        <v>106</v>
      </c>
      <c r="I69" s="160">
        <f>SUM(G69:H69)</f>
        <v>363</v>
      </c>
      <c r="J69" s="164">
        <v>1</v>
      </c>
      <c r="K69" s="190"/>
      <c r="L69" s="190"/>
    </row>
    <row r="70" spans="1:12" ht="15" customHeight="1" x14ac:dyDescent="0.2">
      <c r="A70" s="156">
        <v>2</v>
      </c>
      <c r="B70" s="162" t="s">
        <v>135</v>
      </c>
      <c r="C70" s="232" t="s">
        <v>255</v>
      </c>
      <c r="D70" s="156" t="s">
        <v>90</v>
      </c>
      <c r="E70" s="162" t="s">
        <v>138</v>
      </c>
      <c r="F70" s="162" t="s">
        <v>166</v>
      </c>
      <c r="G70" s="215">
        <v>221</v>
      </c>
      <c r="H70" s="215">
        <v>89</v>
      </c>
      <c r="I70" s="160">
        <f t="shared" ref="I70:I71" si="5">SUM(G70:H70)</f>
        <v>310</v>
      </c>
      <c r="J70" s="164">
        <v>2</v>
      </c>
      <c r="K70" s="190"/>
      <c r="L70" s="190"/>
    </row>
    <row r="71" spans="1:12" x14ac:dyDescent="0.2">
      <c r="A71" s="156">
        <v>3</v>
      </c>
      <c r="B71" s="162" t="s">
        <v>136</v>
      </c>
      <c r="C71" s="156"/>
      <c r="D71" s="156" t="s">
        <v>258</v>
      </c>
      <c r="E71" s="162" t="s">
        <v>139</v>
      </c>
      <c r="F71" s="162" t="s">
        <v>167</v>
      </c>
      <c r="G71" s="215">
        <v>222</v>
      </c>
      <c r="H71" s="215">
        <v>84</v>
      </c>
      <c r="I71" s="160">
        <f t="shared" si="5"/>
        <v>306</v>
      </c>
      <c r="J71" s="164">
        <v>3</v>
      </c>
      <c r="K71" s="190"/>
      <c r="L71" s="190"/>
    </row>
    <row r="72" spans="1:12" x14ac:dyDescent="0.2">
      <c r="A72" s="9"/>
      <c r="B72" s="9"/>
      <c r="C72" s="9"/>
      <c r="D72" s="9"/>
      <c r="E72" s="9"/>
      <c r="F72" s="9"/>
      <c r="G72" s="233"/>
      <c r="H72" s="233"/>
      <c r="I72" s="231"/>
      <c r="J72" s="182"/>
      <c r="K72" s="190"/>
      <c r="L72" s="190"/>
    </row>
    <row r="73" spans="1:12" x14ac:dyDescent="0.2">
      <c r="A73" s="204" t="s">
        <v>19</v>
      </c>
      <c r="B73" s="204"/>
      <c r="C73" s="204"/>
      <c r="D73" s="204"/>
      <c r="E73" s="204"/>
      <c r="F73" s="204"/>
      <c r="G73" s="204"/>
      <c r="H73" s="204"/>
      <c r="I73" s="204"/>
      <c r="J73" s="204"/>
      <c r="K73" s="190"/>
      <c r="L73" s="190"/>
    </row>
    <row r="74" spans="1:12" ht="18" customHeight="1" x14ac:dyDescent="0.2">
      <c r="A74" s="163" t="s">
        <v>1</v>
      </c>
      <c r="B74" s="158" t="s">
        <v>2</v>
      </c>
      <c r="C74" s="158" t="s">
        <v>9</v>
      </c>
      <c r="D74" s="158" t="s">
        <v>3</v>
      </c>
      <c r="E74" s="158" t="s">
        <v>4</v>
      </c>
      <c r="F74" s="158" t="s">
        <v>142</v>
      </c>
      <c r="G74" s="159" t="s">
        <v>5</v>
      </c>
      <c r="H74" s="160" t="s">
        <v>6</v>
      </c>
      <c r="I74" s="160" t="s">
        <v>7</v>
      </c>
      <c r="J74" s="161" t="s">
        <v>8</v>
      </c>
      <c r="K74" s="190"/>
      <c r="L74" s="190"/>
    </row>
    <row r="75" spans="1:12" x14ac:dyDescent="0.2">
      <c r="A75" s="156">
        <v>1</v>
      </c>
      <c r="B75" s="234" t="s">
        <v>140</v>
      </c>
      <c r="C75" s="235" t="s">
        <v>169</v>
      </c>
      <c r="D75" s="156" t="s">
        <v>90</v>
      </c>
      <c r="E75" s="162" t="s">
        <v>141</v>
      </c>
      <c r="F75" s="162" t="s">
        <v>168</v>
      </c>
      <c r="G75" s="215">
        <v>259</v>
      </c>
      <c r="H75" s="215">
        <v>199</v>
      </c>
      <c r="I75" s="160">
        <f>SUM(G75:H75)</f>
        <v>458</v>
      </c>
      <c r="J75" s="164">
        <v>1</v>
      </c>
      <c r="K75" s="190"/>
      <c r="L75" s="190"/>
    </row>
    <row r="76" spans="1:12" x14ac:dyDescent="0.2">
      <c r="A76" s="156">
        <v>2</v>
      </c>
      <c r="B76" s="162"/>
      <c r="C76" s="156"/>
      <c r="D76" s="156"/>
      <c r="E76" s="156"/>
      <c r="F76" s="156"/>
      <c r="G76" s="215"/>
      <c r="H76" s="215"/>
      <c r="I76" s="160"/>
      <c r="J76" s="164"/>
      <c r="K76" s="190"/>
      <c r="L76" s="190"/>
    </row>
    <row r="77" spans="1:12" x14ac:dyDescent="0.2">
      <c r="A77" s="156">
        <v>3</v>
      </c>
      <c r="B77" s="162"/>
      <c r="C77" s="156"/>
      <c r="D77" s="156"/>
      <c r="E77" s="156"/>
      <c r="F77" s="156"/>
      <c r="G77" s="215"/>
      <c r="H77" s="215"/>
      <c r="I77" s="160"/>
      <c r="J77" s="164"/>
      <c r="K77" s="190"/>
      <c r="L77" s="190"/>
    </row>
    <row r="78" spans="1:12" x14ac:dyDescent="0.2">
      <c r="A78" s="4"/>
      <c r="B78" s="176"/>
      <c r="C78" s="176"/>
      <c r="D78" s="176"/>
      <c r="E78" s="176"/>
      <c r="F78" s="176"/>
      <c r="G78" s="6"/>
      <c r="H78" s="6"/>
      <c r="I78" s="6"/>
      <c r="J78" s="8"/>
      <c r="K78" s="190"/>
      <c r="L78" s="190"/>
    </row>
    <row r="79" spans="1:12" x14ac:dyDescent="0.2">
      <c r="A79" s="204" t="s">
        <v>20</v>
      </c>
      <c r="B79" s="204"/>
      <c r="C79" s="204"/>
      <c r="D79" s="204"/>
      <c r="E79" s="204"/>
      <c r="F79" s="204"/>
      <c r="G79" s="204"/>
      <c r="H79" s="204"/>
      <c r="I79" s="204"/>
      <c r="J79" s="204"/>
      <c r="K79" s="190"/>
      <c r="L79" s="190"/>
    </row>
    <row r="80" spans="1:12" x14ac:dyDescent="0.2">
      <c r="A80" s="163" t="s">
        <v>1</v>
      </c>
      <c r="B80" s="158" t="s">
        <v>2</v>
      </c>
      <c r="C80" s="158" t="s">
        <v>9</v>
      </c>
      <c r="D80" s="158" t="s">
        <v>3</v>
      </c>
      <c r="E80" s="158" t="s">
        <v>4</v>
      </c>
      <c r="F80" s="158" t="s">
        <v>142</v>
      </c>
      <c r="G80" s="159" t="s">
        <v>5</v>
      </c>
      <c r="H80" s="160" t="s">
        <v>6</v>
      </c>
      <c r="I80" s="160" t="s">
        <v>7</v>
      </c>
      <c r="J80" s="161" t="s">
        <v>8</v>
      </c>
      <c r="K80" s="190"/>
      <c r="L80" s="190"/>
    </row>
    <row r="81" spans="1:12" ht="20.25" customHeight="1" x14ac:dyDescent="0.2">
      <c r="A81" s="156">
        <v>1</v>
      </c>
      <c r="B81" s="162" t="s">
        <v>172</v>
      </c>
      <c r="C81" s="156"/>
      <c r="D81" s="156" t="s">
        <v>93</v>
      </c>
      <c r="E81" s="162" t="s">
        <v>175</v>
      </c>
      <c r="F81" s="236" t="s">
        <v>178</v>
      </c>
      <c r="G81" s="215">
        <v>254</v>
      </c>
      <c r="H81" s="215">
        <v>196</v>
      </c>
      <c r="I81" s="160">
        <f>SUM(G81:H81)</f>
        <v>450</v>
      </c>
      <c r="J81" s="164">
        <v>1</v>
      </c>
      <c r="K81" s="190"/>
      <c r="L81" s="190"/>
    </row>
    <row r="82" spans="1:12" x14ac:dyDescent="0.2">
      <c r="A82" s="156">
        <v>2</v>
      </c>
      <c r="B82" s="162" t="s">
        <v>170</v>
      </c>
      <c r="C82" s="218"/>
      <c r="D82" s="156" t="s">
        <v>90</v>
      </c>
      <c r="E82" s="162" t="s">
        <v>173</v>
      </c>
      <c r="F82" s="162" t="s">
        <v>176</v>
      </c>
      <c r="G82" s="215">
        <v>264</v>
      </c>
      <c r="H82" s="215">
        <v>177</v>
      </c>
      <c r="I82" s="160">
        <f t="shared" ref="I82:I83" si="6">SUM(G82:H82)</f>
        <v>441</v>
      </c>
      <c r="J82" s="164">
        <v>2</v>
      </c>
      <c r="K82" s="190"/>
      <c r="L82" s="190"/>
    </row>
    <row r="83" spans="1:12" x14ac:dyDescent="0.2">
      <c r="A83" s="156">
        <v>3</v>
      </c>
      <c r="B83" s="162" t="s">
        <v>171</v>
      </c>
      <c r="C83" s="156"/>
      <c r="D83" s="156" t="s">
        <v>90</v>
      </c>
      <c r="E83" s="162" t="s">
        <v>174</v>
      </c>
      <c r="F83" s="162" t="s">
        <v>177</v>
      </c>
      <c r="G83" s="215">
        <v>245</v>
      </c>
      <c r="H83" s="215">
        <v>147</v>
      </c>
      <c r="I83" s="160">
        <f t="shared" si="6"/>
        <v>392</v>
      </c>
      <c r="J83" s="164">
        <v>3</v>
      </c>
      <c r="K83" s="190"/>
      <c r="L83" s="190"/>
    </row>
    <row r="84" spans="1:12" x14ac:dyDescent="0.2">
      <c r="A84" s="190"/>
      <c r="B84" s="190"/>
      <c r="C84" s="190"/>
      <c r="D84" s="190"/>
      <c r="E84" s="190"/>
      <c r="F84" s="190"/>
      <c r="G84" s="190"/>
      <c r="H84" s="190"/>
      <c r="I84" s="190"/>
      <c r="J84" s="190"/>
      <c r="K84" s="190"/>
      <c r="L84" s="190"/>
    </row>
    <row r="85" spans="1:12" x14ac:dyDescent="0.2">
      <c r="A85" s="190"/>
      <c r="B85" s="190"/>
      <c r="C85" s="190"/>
      <c r="D85" s="190"/>
      <c r="E85" s="190"/>
      <c r="F85" s="190"/>
      <c r="G85" s="190"/>
      <c r="H85" s="190"/>
      <c r="I85" s="190"/>
      <c r="J85" s="190"/>
      <c r="K85" s="190"/>
      <c r="L85" s="190"/>
    </row>
  </sheetData>
  <mergeCells count="14">
    <mergeCell ref="D9:F9"/>
    <mergeCell ref="A6:C6"/>
    <mergeCell ref="D6:F6"/>
    <mergeCell ref="A7:C7"/>
    <mergeCell ref="D7:F7"/>
    <mergeCell ref="A8:C8"/>
    <mergeCell ref="D8:F8"/>
    <mergeCell ref="A5:C5"/>
    <mergeCell ref="D5:F5"/>
    <mergeCell ref="A1:G1"/>
    <mergeCell ref="A2:G2"/>
    <mergeCell ref="B3:D3"/>
    <mergeCell ref="A4:C4"/>
    <mergeCell ref="D4:F4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opLeftCell="A4" workbookViewId="0">
      <selection activeCell="F25" sqref="F25"/>
    </sheetView>
  </sheetViews>
  <sheetFormatPr defaultRowHeight="12.75" x14ac:dyDescent="0.2"/>
  <cols>
    <col min="2" max="2" width="34" customWidth="1"/>
    <col min="5" max="5" width="16.7109375" customWidth="1"/>
    <col min="6" max="6" width="18" customWidth="1"/>
    <col min="7" max="7" width="12.7109375" customWidth="1"/>
  </cols>
  <sheetData>
    <row r="1" spans="1:10" s="4" customFormat="1" ht="14.25" customHeight="1" x14ac:dyDescent="0.3">
      <c r="A1" s="12"/>
      <c r="B1" s="13"/>
      <c r="C1" s="13"/>
      <c r="D1" s="13"/>
      <c r="E1" s="13"/>
      <c r="F1" s="13"/>
      <c r="G1" s="16"/>
      <c r="H1" s="16"/>
      <c r="I1" s="16"/>
      <c r="J1" s="45"/>
    </row>
    <row r="2" spans="1:10" s="4" customFormat="1" ht="24.75" customHeight="1" x14ac:dyDescent="0.3">
      <c r="A2" s="131"/>
      <c r="B2" s="132" t="s">
        <v>39</v>
      </c>
      <c r="C2" s="133"/>
      <c r="D2" s="133"/>
      <c r="E2" s="133"/>
      <c r="F2" s="133"/>
      <c r="G2" s="134"/>
      <c r="H2" s="134"/>
      <c r="I2" s="16"/>
      <c r="J2" s="45"/>
    </row>
    <row r="3" spans="1:10" s="4" customFormat="1" ht="12" customHeight="1" x14ac:dyDescent="0.3">
      <c r="A3" s="12"/>
      <c r="B3" s="13"/>
      <c r="C3" s="13"/>
      <c r="D3" s="13"/>
      <c r="E3" s="13"/>
      <c r="F3" s="13"/>
      <c r="G3" s="16"/>
      <c r="H3" s="16"/>
      <c r="I3" s="16"/>
      <c r="J3" s="45"/>
    </row>
    <row r="4" spans="1:10" s="4" customFormat="1" ht="14.25" customHeight="1" x14ac:dyDescent="0.3">
      <c r="A4" s="135" t="s">
        <v>32</v>
      </c>
      <c r="B4" s="135"/>
      <c r="C4" s="135"/>
      <c r="D4" s="135"/>
      <c r="E4" s="135"/>
      <c r="F4" s="135"/>
      <c r="G4" s="135"/>
      <c r="H4" s="135"/>
      <c r="I4" s="16"/>
      <c r="J4" s="45"/>
    </row>
    <row r="5" spans="1:10" s="4" customFormat="1" ht="14.25" customHeight="1" x14ac:dyDescent="0.3">
      <c r="A5" s="35" t="s">
        <v>0</v>
      </c>
      <c r="B5" s="31" t="s">
        <v>2</v>
      </c>
      <c r="C5" s="31" t="s">
        <v>9</v>
      </c>
      <c r="D5" s="31" t="s">
        <v>3</v>
      </c>
      <c r="E5" s="31" t="s">
        <v>4</v>
      </c>
      <c r="F5" s="31" t="s">
        <v>142</v>
      </c>
      <c r="G5" s="32" t="s">
        <v>12</v>
      </c>
      <c r="H5" s="33" t="s">
        <v>8</v>
      </c>
      <c r="I5" s="16"/>
      <c r="J5" s="45"/>
    </row>
    <row r="6" spans="1:10" s="4" customFormat="1" ht="14.25" customHeight="1" x14ac:dyDescent="0.3">
      <c r="A6" s="39">
        <v>1</v>
      </c>
      <c r="B6" s="39" t="s">
        <v>263</v>
      </c>
      <c r="C6" s="39"/>
      <c r="D6" s="39" t="s">
        <v>264</v>
      </c>
      <c r="E6" s="39" t="s">
        <v>265</v>
      </c>
      <c r="F6" s="39" t="s">
        <v>266</v>
      </c>
      <c r="G6" s="29">
        <v>45</v>
      </c>
      <c r="H6" s="55">
        <v>1</v>
      </c>
      <c r="I6" s="16"/>
      <c r="J6" s="45"/>
    </row>
    <row r="7" spans="1:10" s="4" customFormat="1" ht="14.25" customHeight="1" x14ac:dyDescent="0.3">
      <c r="A7" s="39">
        <v>2</v>
      </c>
      <c r="B7" s="36" t="s">
        <v>183</v>
      </c>
      <c r="C7" s="36"/>
      <c r="D7" s="39" t="s">
        <v>90</v>
      </c>
      <c r="E7" s="36" t="s">
        <v>191</v>
      </c>
      <c r="F7" s="36" t="s">
        <v>198</v>
      </c>
      <c r="G7" s="29">
        <v>29</v>
      </c>
      <c r="H7" s="55">
        <v>2</v>
      </c>
      <c r="I7" s="16"/>
      <c r="J7" s="45"/>
    </row>
    <row r="8" spans="1:10" s="4" customFormat="1" ht="14.25" customHeight="1" x14ac:dyDescent="0.3">
      <c r="A8" s="124">
        <v>3</v>
      </c>
      <c r="B8" s="36" t="s">
        <v>128</v>
      </c>
      <c r="C8" s="36"/>
      <c r="D8" s="39" t="s">
        <v>90</v>
      </c>
      <c r="E8" s="36" t="s">
        <v>161</v>
      </c>
      <c r="F8" s="36" t="s">
        <v>158</v>
      </c>
      <c r="G8" s="121">
        <v>23</v>
      </c>
      <c r="H8" s="38">
        <v>3</v>
      </c>
      <c r="I8" s="16"/>
      <c r="J8" s="45"/>
    </row>
    <row r="9" spans="1:10" s="4" customFormat="1" ht="14.25" customHeight="1" x14ac:dyDescent="0.3">
      <c r="A9" s="12"/>
      <c r="B9" s="13"/>
      <c r="C9" s="13"/>
      <c r="D9" s="13"/>
      <c r="E9" s="13"/>
      <c r="F9" s="13"/>
      <c r="G9" s="16"/>
      <c r="H9" s="16"/>
      <c r="I9" s="16"/>
      <c r="J9" s="45"/>
    </row>
    <row r="10" spans="1:10" s="4" customFormat="1" ht="14.25" customHeight="1" x14ac:dyDescent="0.3">
      <c r="A10" s="135" t="s">
        <v>33</v>
      </c>
      <c r="B10" s="135"/>
      <c r="C10" s="135"/>
      <c r="D10" s="135"/>
      <c r="E10" s="135"/>
      <c r="F10" s="135"/>
      <c r="G10" s="135"/>
      <c r="H10" s="135"/>
      <c r="I10" s="16"/>
      <c r="J10" s="45"/>
    </row>
    <row r="11" spans="1:10" s="4" customFormat="1" ht="14.25" customHeight="1" x14ac:dyDescent="0.3">
      <c r="A11" s="35" t="s">
        <v>0</v>
      </c>
      <c r="B11" s="31" t="s">
        <v>2</v>
      </c>
      <c r="C11" s="31" t="s">
        <v>9</v>
      </c>
      <c r="D11" s="31" t="s">
        <v>3</v>
      </c>
      <c r="E11" s="31" t="s">
        <v>4</v>
      </c>
      <c r="F11" s="31" t="s">
        <v>142</v>
      </c>
      <c r="G11" s="32" t="s">
        <v>12</v>
      </c>
      <c r="H11" s="33" t="s">
        <v>8</v>
      </c>
      <c r="I11" s="16"/>
      <c r="J11" s="45"/>
    </row>
    <row r="12" spans="1:10" s="4" customFormat="1" ht="14.25" customHeight="1" x14ac:dyDescent="0.3">
      <c r="A12" s="124">
        <v>1</v>
      </c>
      <c r="B12" s="36" t="s">
        <v>234</v>
      </c>
      <c r="C12" s="53"/>
      <c r="D12" s="39" t="s">
        <v>93</v>
      </c>
      <c r="E12" s="36" t="s">
        <v>239</v>
      </c>
      <c r="F12" s="36" t="s">
        <v>246</v>
      </c>
      <c r="G12" s="121">
        <v>35</v>
      </c>
      <c r="H12" s="38">
        <v>1</v>
      </c>
      <c r="I12" s="16"/>
      <c r="J12" s="45"/>
    </row>
    <row r="13" spans="1:10" s="4" customFormat="1" ht="14.25" customHeight="1" x14ac:dyDescent="0.3">
      <c r="A13" s="39">
        <v>2</v>
      </c>
      <c r="B13" s="39"/>
      <c r="C13" s="39"/>
      <c r="D13" s="39"/>
      <c r="E13" s="39"/>
      <c r="F13" s="39"/>
      <c r="G13" s="29"/>
      <c r="H13" s="55"/>
      <c r="I13" s="16"/>
      <c r="J13" s="45"/>
    </row>
    <row r="14" spans="1:10" s="4" customFormat="1" ht="14.25" customHeight="1" x14ac:dyDescent="0.3">
      <c r="A14" s="39">
        <v>3</v>
      </c>
      <c r="B14" s="39"/>
      <c r="C14" s="39"/>
      <c r="D14" s="39"/>
      <c r="E14" s="39"/>
      <c r="F14" s="39"/>
      <c r="G14" s="29"/>
      <c r="H14" s="55"/>
      <c r="I14" s="16"/>
      <c r="J14" s="45"/>
    </row>
    <row r="15" spans="1:10" s="4" customFormat="1" ht="14.25" customHeight="1" x14ac:dyDescent="0.3">
      <c r="A15" s="67"/>
      <c r="B15" s="67"/>
      <c r="C15" s="67"/>
      <c r="D15" s="67"/>
      <c r="E15" s="67"/>
      <c r="F15" s="67"/>
      <c r="G15" s="118"/>
      <c r="H15" s="119"/>
      <c r="I15" s="16"/>
      <c r="J15" s="45"/>
    </row>
    <row r="16" spans="1:10" s="4" customFormat="1" ht="29.25" customHeight="1" x14ac:dyDescent="0.3">
      <c r="A16" s="136"/>
      <c r="B16" s="137" t="s">
        <v>38</v>
      </c>
      <c r="C16" s="136"/>
      <c r="D16" s="136"/>
      <c r="E16" s="136"/>
      <c r="F16" s="136"/>
      <c r="G16" s="138"/>
      <c r="H16" s="138"/>
      <c r="I16" s="16"/>
      <c r="J16" s="45"/>
    </row>
    <row r="17" spans="1:10" s="4" customFormat="1" ht="14.25" customHeight="1" x14ac:dyDescent="0.3">
      <c r="A17" s="12"/>
      <c r="B17" s="13"/>
      <c r="C17" s="13"/>
      <c r="D17" s="13"/>
      <c r="E17" s="13"/>
      <c r="F17" s="13"/>
      <c r="G17" s="16"/>
      <c r="H17" s="16"/>
      <c r="I17" s="16"/>
      <c r="J17" s="45"/>
    </row>
    <row r="18" spans="1:10" s="4" customFormat="1" ht="14.25" customHeight="1" x14ac:dyDescent="0.3">
      <c r="A18" s="135" t="s">
        <v>34</v>
      </c>
      <c r="B18" s="135"/>
      <c r="C18" s="135"/>
      <c r="D18" s="135"/>
      <c r="E18" s="135"/>
      <c r="F18" s="135"/>
      <c r="G18" s="135"/>
      <c r="H18" s="135"/>
      <c r="I18" s="16"/>
      <c r="J18" s="45"/>
    </row>
    <row r="19" spans="1:10" s="4" customFormat="1" ht="14.25" customHeight="1" x14ac:dyDescent="0.3">
      <c r="A19" s="35" t="s">
        <v>0</v>
      </c>
      <c r="B19" s="31" t="s">
        <v>2</v>
      </c>
      <c r="C19" s="31" t="s">
        <v>9</v>
      </c>
      <c r="D19" s="31" t="s">
        <v>3</v>
      </c>
      <c r="E19" s="31" t="s">
        <v>4</v>
      </c>
      <c r="F19" s="31" t="s">
        <v>142</v>
      </c>
      <c r="G19" s="32" t="s">
        <v>12</v>
      </c>
      <c r="H19" s="33" t="s">
        <v>8</v>
      </c>
      <c r="I19" s="16"/>
      <c r="J19" s="45"/>
    </row>
    <row r="20" spans="1:10" s="4" customFormat="1" ht="14.25" customHeight="1" x14ac:dyDescent="0.3">
      <c r="A20" s="124">
        <v>1</v>
      </c>
      <c r="B20" s="36" t="s">
        <v>229</v>
      </c>
      <c r="C20" s="53"/>
      <c r="D20" s="39" t="s">
        <v>90</v>
      </c>
      <c r="E20" s="36" t="s">
        <v>231</v>
      </c>
      <c r="F20" s="113">
        <v>916</v>
      </c>
      <c r="G20" s="121">
        <v>238</v>
      </c>
      <c r="H20" s="38">
        <v>1</v>
      </c>
      <c r="I20" s="16"/>
      <c r="J20" s="45"/>
    </row>
    <row r="21" spans="1:10" s="4" customFormat="1" ht="14.25" customHeight="1" x14ac:dyDescent="0.3">
      <c r="A21" s="39">
        <v>2</v>
      </c>
      <c r="B21" s="39"/>
      <c r="C21" s="39"/>
      <c r="D21" s="39"/>
      <c r="E21" s="39"/>
      <c r="F21" s="39"/>
      <c r="G21" s="29"/>
      <c r="H21" s="55"/>
      <c r="I21" s="16"/>
      <c r="J21" s="45"/>
    </row>
    <row r="22" spans="1:10" s="4" customFormat="1" ht="14.25" customHeight="1" x14ac:dyDescent="0.3">
      <c r="A22" s="39">
        <v>3</v>
      </c>
      <c r="B22" s="39"/>
      <c r="C22" s="39"/>
      <c r="D22" s="39"/>
      <c r="E22" s="39"/>
      <c r="F22" s="39"/>
      <c r="G22" s="29"/>
      <c r="H22" s="55"/>
      <c r="I22" s="16"/>
      <c r="J22" s="45"/>
    </row>
    <row r="23" spans="1:10" s="4" customFormat="1" ht="14.25" customHeight="1" x14ac:dyDescent="0.3">
      <c r="A23" s="12"/>
      <c r="B23" s="13"/>
      <c r="C23" s="13"/>
      <c r="D23" s="13"/>
      <c r="E23" s="13"/>
      <c r="F23" s="13"/>
      <c r="G23" s="16"/>
      <c r="H23" s="16"/>
      <c r="I23" s="16"/>
      <c r="J23" s="45"/>
    </row>
  </sheetData>
  <pageMargins left="0.70866141732283472" right="0.70866141732283472" top="0.74803149606299213" bottom="0.74803149606299213" header="0.31496062992125984" footer="0.31496062992125984"/>
  <pageSetup paperSize="9" scale="9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opLeftCell="A38" workbookViewId="0">
      <selection activeCell="D24" sqref="D24"/>
    </sheetView>
  </sheetViews>
  <sheetFormatPr defaultRowHeight="12.75" x14ac:dyDescent="0.2"/>
  <cols>
    <col min="1" max="1" width="5.7109375" customWidth="1"/>
    <col min="2" max="2" width="31.7109375" customWidth="1"/>
    <col min="3" max="3" width="11.85546875" customWidth="1"/>
    <col min="4" max="4" width="13.5703125" customWidth="1"/>
    <col min="5" max="5" width="17.85546875" customWidth="1"/>
    <col min="6" max="6" width="13" customWidth="1"/>
    <col min="8" max="8" width="9.28515625" customWidth="1"/>
  </cols>
  <sheetData>
    <row r="1" spans="1:10" x14ac:dyDescent="0.2">
      <c r="A1" s="147"/>
      <c r="B1" s="148" t="s">
        <v>36</v>
      </c>
      <c r="C1" s="147"/>
      <c r="D1" s="147"/>
      <c r="E1" s="147"/>
      <c r="F1" s="147"/>
      <c r="G1" s="149"/>
      <c r="H1" s="149"/>
      <c r="I1" s="150"/>
      <c r="J1" s="150"/>
    </row>
    <row r="2" spans="1:10" x14ac:dyDescent="0.2">
      <c r="A2" s="151"/>
      <c r="B2" s="152"/>
      <c r="C2" s="151"/>
      <c r="D2" s="151"/>
      <c r="E2" s="151"/>
      <c r="F2" s="151"/>
      <c r="G2" s="153"/>
      <c r="H2" s="153"/>
      <c r="I2" s="154"/>
      <c r="J2" s="154"/>
    </row>
    <row r="3" spans="1:10" x14ac:dyDescent="0.2">
      <c r="A3" s="155" t="s">
        <v>23</v>
      </c>
      <c r="B3" s="155"/>
      <c r="C3" s="155"/>
      <c r="D3" s="155"/>
      <c r="E3" s="155"/>
      <c r="F3" s="155"/>
      <c r="G3" s="155"/>
      <c r="H3" s="155"/>
      <c r="I3" s="155"/>
      <c r="J3" s="155"/>
    </row>
    <row r="4" spans="1:10" x14ac:dyDescent="0.2">
      <c r="A4" s="156" t="s">
        <v>1</v>
      </c>
      <c r="B4" s="157" t="s">
        <v>2</v>
      </c>
      <c r="C4" s="158" t="s">
        <v>9</v>
      </c>
      <c r="D4" s="158" t="s">
        <v>3</v>
      </c>
      <c r="E4" s="157" t="s">
        <v>4</v>
      </c>
      <c r="F4" s="158" t="s">
        <v>142</v>
      </c>
      <c r="G4" s="159" t="s">
        <v>10</v>
      </c>
      <c r="H4" s="160" t="s">
        <v>6</v>
      </c>
      <c r="I4" s="160" t="s">
        <v>7</v>
      </c>
      <c r="J4" s="161" t="s">
        <v>8</v>
      </c>
    </row>
    <row r="5" spans="1:10" x14ac:dyDescent="0.2">
      <c r="A5" s="156">
        <v>1</v>
      </c>
      <c r="B5" s="162" t="s">
        <v>179</v>
      </c>
      <c r="C5" s="163"/>
      <c r="D5" s="156" t="s">
        <v>90</v>
      </c>
      <c r="E5" s="162" t="s">
        <v>187</v>
      </c>
      <c r="F5" s="162" t="s">
        <v>194</v>
      </c>
      <c r="G5" s="161">
        <v>281.38</v>
      </c>
      <c r="H5" s="161">
        <v>52</v>
      </c>
      <c r="I5" s="160">
        <f>G5+H5</f>
        <v>333.38</v>
      </c>
      <c r="J5" s="164">
        <v>1</v>
      </c>
    </row>
    <row r="6" spans="1:10" x14ac:dyDescent="0.2">
      <c r="A6" s="156">
        <v>2</v>
      </c>
      <c r="B6" s="162" t="s">
        <v>62</v>
      </c>
      <c r="C6" s="165"/>
      <c r="D6" s="165" t="s">
        <v>90</v>
      </c>
      <c r="E6" s="162" t="s">
        <v>63</v>
      </c>
      <c r="F6" s="162" t="s">
        <v>64</v>
      </c>
      <c r="G6" s="161">
        <v>265.49</v>
      </c>
      <c r="H6" s="161">
        <v>58</v>
      </c>
      <c r="I6" s="160">
        <f t="shared" ref="I6:I15" si="0">G6+H6</f>
        <v>323.49</v>
      </c>
      <c r="J6" s="164">
        <v>2</v>
      </c>
    </row>
    <row r="7" spans="1:10" x14ac:dyDescent="0.2">
      <c r="A7" s="156">
        <v>3</v>
      </c>
      <c r="B7" s="166" t="s">
        <v>98</v>
      </c>
      <c r="C7" s="167"/>
      <c r="D7" s="156" t="s">
        <v>90</v>
      </c>
      <c r="E7" s="162" t="s">
        <v>105</v>
      </c>
      <c r="F7" s="162" t="s">
        <v>144</v>
      </c>
      <c r="G7" s="163">
        <v>274.25</v>
      </c>
      <c r="H7" s="163">
        <v>49</v>
      </c>
      <c r="I7" s="160">
        <f t="shared" si="0"/>
        <v>323.25</v>
      </c>
      <c r="J7" s="168">
        <v>3</v>
      </c>
    </row>
    <row r="8" spans="1:10" x14ac:dyDescent="0.2">
      <c r="A8" s="156">
        <v>4</v>
      </c>
      <c r="B8" s="162" t="s">
        <v>181</v>
      </c>
      <c r="C8" s="163"/>
      <c r="D8" s="156" t="s">
        <v>91</v>
      </c>
      <c r="E8" s="162" t="s">
        <v>189</v>
      </c>
      <c r="F8" s="162" t="s">
        <v>196</v>
      </c>
      <c r="G8" s="161">
        <v>274.66000000000003</v>
      </c>
      <c r="H8" s="161">
        <v>46</v>
      </c>
      <c r="I8" s="160">
        <f t="shared" si="0"/>
        <v>320.66000000000003</v>
      </c>
      <c r="J8" s="161">
        <v>4</v>
      </c>
    </row>
    <row r="9" spans="1:10" x14ac:dyDescent="0.2">
      <c r="A9" s="156">
        <v>5</v>
      </c>
      <c r="B9" s="162" t="s">
        <v>180</v>
      </c>
      <c r="C9" s="163"/>
      <c r="D9" s="156" t="s">
        <v>90</v>
      </c>
      <c r="E9" s="162" t="s">
        <v>188</v>
      </c>
      <c r="F9" s="162" t="s">
        <v>195</v>
      </c>
      <c r="G9" s="161">
        <v>272.70999999999998</v>
      </c>
      <c r="H9" s="161">
        <v>47</v>
      </c>
      <c r="I9" s="160">
        <f t="shared" si="0"/>
        <v>319.70999999999998</v>
      </c>
      <c r="J9" s="161">
        <v>5</v>
      </c>
    </row>
    <row r="10" spans="1:10" x14ac:dyDescent="0.2">
      <c r="A10" s="156">
        <v>6</v>
      </c>
      <c r="B10" s="162" t="s">
        <v>186</v>
      </c>
      <c r="C10" s="169"/>
      <c r="D10" s="156" t="s">
        <v>90</v>
      </c>
      <c r="E10" s="162" t="s">
        <v>42</v>
      </c>
      <c r="F10" s="162" t="s">
        <v>201</v>
      </c>
      <c r="G10" s="170">
        <v>266.10000000000002</v>
      </c>
      <c r="H10" s="161">
        <v>48</v>
      </c>
      <c r="I10" s="171">
        <f t="shared" si="0"/>
        <v>314.10000000000002</v>
      </c>
      <c r="J10" s="161">
        <v>6</v>
      </c>
    </row>
    <row r="11" spans="1:10" ht="20.25" customHeight="1" x14ac:dyDescent="0.2">
      <c r="A11" s="156">
        <v>7</v>
      </c>
      <c r="B11" s="172" t="s">
        <v>184</v>
      </c>
      <c r="C11" s="163"/>
      <c r="D11" s="156" t="s">
        <v>90</v>
      </c>
      <c r="E11" s="173" t="s">
        <v>192</v>
      </c>
      <c r="F11" s="172" t="s">
        <v>199</v>
      </c>
      <c r="G11" s="161">
        <v>262.07</v>
      </c>
      <c r="H11" s="161">
        <v>48</v>
      </c>
      <c r="I11" s="160">
        <f t="shared" si="0"/>
        <v>310.07</v>
      </c>
      <c r="J11" s="161">
        <v>7</v>
      </c>
    </row>
    <row r="12" spans="1:10" x14ac:dyDescent="0.2">
      <c r="A12" s="156">
        <v>8</v>
      </c>
      <c r="B12" s="162" t="s">
        <v>182</v>
      </c>
      <c r="C12" s="163"/>
      <c r="D12" s="156" t="s">
        <v>90</v>
      </c>
      <c r="E12" s="162" t="s">
        <v>190</v>
      </c>
      <c r="F12" s="162" t="s">
        <v>197</v>
      </c>
      <c r="G12" s="161">
        <v>275.01</v>
      </c>
      <c r="H12" s="161">
        <v>35</v>
      </c>
      <c r="I12" s="160">
        <f t="shared" si="0"/>
        <v>310.01</v>
      </c>
      <c r="J12" s="161">
        <v>8</v>
      </c>
    </row>
    <row r="13" spans="1:10" x14ac:dyDescent="0.2">
      <c r="A13" s="156">
        <v>9</v>
      </c>
      <c r="B13" s="162" t="s">
        <v>183</v>
      </c>
      <c r="C13" s="163"/>
      <c r="D13" s="156" t="s">
        <v>90</v>
      </c>
      <c r="E13" s="162" t="s">
        <v>191</v>
      </c>
      <c r="F13" s="162" t="s">
        <v>198</v>
      </c>
      <c r="G13" s="161">
        <v>264.18</v>
      </c>
      <c r="H13" s="161">
        <v>40</v>
      </c>
      <c r="I13" s="160">
        <f t="shared" si="0"/>
        <v>304.18</v>
      </c>
      <c r="J13" s="161">
        <v>9</v>
      </c>
    </row>
    <row r="14" spans="1:10" x14ac:dyDescent="0.2">
      <c r="A14" s="156">
        <v>10</v>
      </c>
      <c r="B14" s="162" t="s">
        <v>87</v>
      </c>
      <c r="C14" s="156"/>
      <c r="D14" s="174" t="s">
        <v>90</v>
      </c>
      <c r="E14" s="162" t="s">
        <v>88</v>
      </c>
      <c r="F14" s="162" t="s">
        <v>89</v>
      </c>
      <c r="G14" s="163">
        <v>258.58</v>
      </c>
      <c r="H14" s="163">
        <v>31</v>
      </c>
      <c r="I14" s="160">
        <f t="shared" si="0"/>
        <v>289.58</v>
      </c>
      <c r="J14" s="175">
        <v>10</v>
      </c>
    </row>
    <row r="15" spans="1:10" x14ac:dyDescent="0.2">
      <c r="A15" s="156">
        <v>11</v>
      </c>
      <c r="B15" s="162" t="s">
        <v>185</v>
      </c>
      <c r="C15" s="163"/>
      <c r="D15" s="156" t="s">
        <v>90</v>
      </c>
      <c r="E15" s="162" t="s">
        <v>193</v>
      </c>
      <c r="F15" s="162" t="s">
        <v>200</v>
      </c>
      <c r="G15" s="161">
        <v>132.93</v>
      </c>
      <c r="H15" s="161">
        <v>50</v>
      </c>
      <c r="I15" s="160">
        <f t="shared" si="0"/>
        <v>182.93</v>
      </c>
      <c r="J15" s="175">
        <v>11</v>
      </c>
    </row>
    <row r="16" spans="1:10" x14ac:dyDescent="0.2">
      <c r="A16" s="4"/>
      <c r="B16" s="176"/>
      <c r="C16" s="176"/>
      <c r="D16" s="176"/>
      <c r="E16" s="176"/>
      <c r="F16" s="176"/>
      <c r="G16" s="6"/>
      <c r="H16" s="6"/>
      <c r="I16" s="6"/>
      <c r="J16" s="8"/>
    </row>
    <row r="17" spans="1:10" x14ac:dyDescent="0.2">
      <c r="A17" s="177" t="s">
        <v>24</v>
      </c>
      <c r="B17" s="155"/>
      <c r="C17" s="155"/>
      <c r="D17" s="155"/>
      <c r="E17" s="155"/>
      <c r="F17" s="155"/>
      <c r="G17" s="155"/>
      <c r="H17" s="155"/>
      <c r="I17" s="155"/>
      <c r="J17" s="155"/>
    </row>
    <row r="18" spans="1:10" ht="30.75" customHeight="1" x14ac:dyDescent="0.2">
      <c r="A18" s="156" t="s">
        <v>1</v>
      </c>
      <c r="B18" s="157" t="s">
        <v>2</v>
      </c>
      <c r="C18" s="158" t="s">
        <v>9</v>
      </c>
      <c r="D18" s="158" t="s">
        <v>3</v>
      </c>
      <c r="E18" s="157" t="s">
        <v>4</v>
      </c>
      <c r="F18" s="158" t="s">
        <v>142</v>
      </c>
      <c r="G18" s="159" t="s">
        <v>10</v>
      </c>
      <c r="H18" s="160" t="s">
        <v>6</v>
      </c>
      <c r="I18" s="160" t="s">
        <v>7</v>
      </c>
      <c r="J18" s="161" t="s">
        <v>8</v>
      </c>
    </row>
    <row r="19" spans="1:10" x14ac:dyDescent="0.2">
      <c r="A19" s="156">
        <v>1</v>
      </c>
      <c r="B19" s="162" t="s">
        <v>202</v>
      </c>
      <c r="C19" s="178"/>
      <c r="D19" s="156" t="s">
        <v>259</v>
      </c>
      <c r="E19" s="162" t="s">
        <v>204</v>
      </c>
      <c r="F19" s="162" t="s">
        <v>206</v>
      </c>
      <c r="G19" s="161">
        <v>298.37</v>
      </c>
      <c r="H19" s="161">
        <v>51</v>
      </c>
      <c r="I19" s="160">
        <f>SUM(G19:H19)</f>
        <v>349.37</v>
      </c>
      <c r="J19" s="164">
        <v>1</v>
      </c>
    </row>
    <row r="20" spans="1:10" x14ac:dyDescent="0.2">
      <c r="A20" s="156">
        <v>2</v>
      </c>
      <c r="B20" s="166" t="s">
        <v>203</v>
      </c>
      <c r="C20" s="163"/>
      <c r="D20" s="156" t="s">
        <v>260</v>
      </c>
      <c r="E20" s="162" t="s">
        <v>205</v>
      </c>
      <c r="F20" s="162" t="s">
        <v>207</v>
      </c>
      <c r="G20" s="161">
        <v>279.26</v>
      </c>
      <c r="H20" s="179">
        <v>44</v>
      </c>
      <c r="I20" s="160">
        <f t="shared" ref="I20:I21" si="1">SUM(G20:H20)</f>
        <v>323.26</v>
      </c>
      <c r="J20" s="168">
        <v>2</v>
      </c>
    </row>
    <row r="21" spans="1:10" x14ac:dyDescent="0.2">
      <c r="A21" s="156">
        <v>3</v>
      </c>
      <c r="B21" s="162" t="s">
        <v>41</v>
      </c>
      <c r="C21" s="156"/>
      <c r="D21" s="156" t="s">
        <v>90</v>
      </c>
      <c r="E21" s="162" t="s">
        <v>42</v>
      </c>
      <c r="F21" s="162" t="s">
        <v>43</v>
      </c>
      <c r="G21" s="161">
        <v>270.18</v>
      </c>
      <c r="H21" s="161">
        <v>51</v>
      </c>
      <c r="I21" s="160">
        <f t="shared" si="1"/>
        <v>321.18</v>
      </c>
      <c r="J21" s="164">
        <v>3</v>
      </c>
    </row>
    <row r="22" spans="1:10" x14ac:dyDescent="0.2">
      <c r="A22" s="156"/>
      <c r="B22" s="162"/>
      <c r="C22" s="156"/>
      <c r="D22" s="156"/>
      <c r="E22" s="162"/>
      <c r="F22" s="162"/>
      <c r="G22" s="161"/>
      <c r="H22" s="161"/>
      <c r="I22" s="160"/>
      <c r="J22" s="161"/>
    </row>
    <row r="23" spans="1:10" x14ac:dyDescent="0.2">
      <c r="A23" s="155" t="s">
        <v>25</v>
      </c>
      <c r="B23" s="155"/>
      <c r="C23" s="155"/>
      <c r="D23" s="155"/>
      <c r="E23" s="155"/>
      <c r="F23" s="155"/>
      <c r="G23" s="155"/>
      <c r="H23" s="155"/>
      <c r="I23" s="155"/>
      <c r="J23" s="155"/>
    </row>
    <row r="24" spans="1:10" ht="19.5" customHeight="1" x14ac:dyDescent="0.2">
      <c r="A24" s="156" t="s">
        <v>1</v>
      </c>
      <c r="B24" s="157" t="s">
        <v>2</v>
      </c>
      <c r="C24" s="158" t="s">
        <v>9</v>
      </c>
      <c r="D24" s="158" t="s">
        <v>3</v>
      </c>
      <c r="E24" s="157" t="s">
        <v>4</v>
      </c>
      <c r="F24" s="158" t="s">
        <v>142</v>
      </c>
      <c r="G24" s="159" t="s">
        <v>11</v>
      </c>
      <c r="H24" s="160" t="s">
        <v>6</v>
      </c>
      <c r="I24" s="160" t="s">
        <v>7</v>
      </c>
      <c r="J24" s="161" t="s">
        <v>8</v>
      </c>
    </row>
    <row r="25" spans="1:10" x14ac:dyDescent="0.2">
      <c r="A25" s="156">
        <v>1</v>
      </c>
      <c r="B25" s="162" t="s">
        <v>210</v>
      </c>
      <c r="C25" s="156"/>
      <c r="D25" s="156" t="s">
        <v>90</v>
      </c>
      <c r="E25" s="162" t="s">
        <v>214</v>
      </c>
      <c r="F25" s="162" t="s">
        <v>262</v>
      </c>
      <c r="G25" s="161">
        <v>290.41000000000003</v>
      </c>
      <c r="H25" s="161">
        <v>51</v>
      </c>
      <c r="I25" s="160">
        <f>SUM(G25:H25)</f>
        <v>341.41</v>
      </c>
      <c r="J25" s="164">
        <v>1</v>
      </c>
    </row>
    <row r="26" spans="1:10" ht="18" customHeight="1" x14ac:dyDescent="0.2">
      <c r="A26" s="156">
        <v>2</v>
      </c>
      <c r="B26" s="172" t="s">
        <v>211</v>
      </c>
      <c r="C26" s="165"/>
      <c r="D26" s="156" t="s">
        <v>90</v>
      </c>
      <c r="E26" s="172" t="s">
        <v>215</v>
      </c>
      <c r="F26" s="172" t="s">
        <v>218</v>
      </c>
      <c r="G26" s="161">
        <v>281.38</v>
      </c>
      <c r="H26" s="179">
        <v>52</v>
      </c>
      <c r="I26" s="160">
        <f t="shared" ref="I26:I28" si="2">SUM(G26:H26)</f>
        <v>333.38</v>
      </c>
      <c r="J26" s="175">
        <v>2</v>
      </c>
    </row>
    <row r="27" spans="1:10" x14ac:dyDescent="0.2">
      <c r="A27" s="156">
        <v>3</v>
      </c>
      <c r="B27" s="162" t="s">
        <v>209</v>
      </c>
      <c r="C27" s="156"/>
      <c r="D27" s="156" t="s">
        <v>90</v>
      </c>
      <c r="E27" s="162" t="s">
        <v>213</v>
      </c>
      <c r="F27" s="162" t="s">
        <v>261</v>
      </c>
      <c r="G27" s="161">
        <v>273.51</v>
      </c>
      <c r="H27" s="161">
        <v>56</v>
      </c>
      <c r="I27" s="160">
        <f t="shared" si="2"/>
        <v>329.51</v>
      </c>
      <c r="J27" s="161">
        <v>3</v>
      </c>
    </row>
    <row r="28" spans="1:10" x14ac:dyDescent="0.2">
      <c r="A28" s="156">
        <v>4</v>
      </c>
      <c r="B28" s="162" t="s">
        <v>208</v>
      </c>
      <c r="C28" s="156"/>
      <c r="D28" s="156" t="s">
        <v>90</v>
      </c>
      <c r="E28" s="162" t="s">
        <v>212</v>
      </c>
      <c r="F28" s="162" t="s">
        <v>216</v>
      </c>
      <c r="G28" s="161">
        <v>278.18</v>
      </c>
      <c r="H28" s="161">
        <v>47</v>
      </c>
      <c r="I28" s="160">
        <f t="shared" si="2"/>
        <v>325.18</v>
      </c>
      <c r="J28" s="161">
        <v>4</v>
      </c>
    </row>
    <row r="29" spans="1:10" x14ac:dyDescent="0.2">
      <c r="A29" s="9"/>
      <c r="B29" s="9"/>
      <c r="C29" s="180"/>
      <c r="D29" s="180"/>
      <c r="E29" s="9"/>
      <c r="F29" s="9"/>
      <c r="G29" s="181"/>
      <c r="H29" s="182"/>
      <c r="I29" s="9"/>
      <c r="J29" s="183"/>
    </row>
    <row r="30" spans="1:10" x14ac:dyDescent="0.2">
      <c r="A30" s="155" t="s">
        <v>26</v>
      </c>
      <c r="B30" s="155"/>
      <c r="C30" s="155"/>
      <c r="D30" s="155"/>
      <c r="E30" s="155"/>
      <c r="F30" s="155"/>
      <c r="G30" s="155"/>
      <c r="H30" s="155"/>
      <c r="I30" s="155"/>
      <c r="J30" s="155"/>
    </row>
    <row r="31" spans="1:10" x14ac:dyDescent="0.2">
      <c r="A31" s="156" t="s">
        <v>1</v>
      </c>
      <c r="B31" s="157" t="s">
        <v>2</v>
      </c>
      <c r="C31" s="158" t="s">
        <v>9</v>
      </c>
      <c r="D31" s="158" t="s">
        <v>3</v>
      </c>
      <c r="E31" s="157" t="s">
        <v>4</v>
      </c>
      <c r="F31" s="158" t="s">
        <v>142</v>
      </c>
      <c r="G31" s="159" t="s">
        <v>10</v>
      </c>
      <c r="H31" s="160" t="s">
        <v>6</v>
      </c>
      <c r="I31" s="160" t="s">
        <v>7</v>
      </c>
      <c r="J31" s="161" t="s">
        <v>8</v>
      </c>
    </row>
    <row r="32" spans="1:10" x14ac:dyDescent="0.2">
      <c r="A32" s="156">
        <v>1</v>
      </c>
      <c r="B32" s="162" t="s">
        <v>220</v>
      </c>
      <c r="C32" s="165"/>
      <c r="D32" s="156" t="s">
        <v>90</v>
      </c>
      <c r="E32" s="162" t="s">
        <v>106</v>
      </c>
      <c r="F32" s="162" t="s">
        <v>224</v>
      </c>
      <c r="G32" s="161">
        <v>289.11</v>
      </c>
      <c r="H32" s="161">
        <v>58</v>
      </c>
      <c r="I32" s="160">
        <f>SUM(G32:H32)</f>
        <v>347.11</v>
      </c>
      <c r="J32" s="164">
        <v>1</v>
      </c>
    </row>
    <row r="33" spans="1:10" x14ac:dyDescent="0.2">
      <c r="A33" s="156">
        <v>2</v>
      </c>
      <c r="B33" s="162" t="s">
        <v>219</v>
      </c>
      <c r="C33" s="163"/>
      <c r="D33" s="167" t="s">
        <v>95</v>
      </c>
      <c r="E33" s="162" t="s">
        <v>222</v>
      </c>
      <c r="F33" s="162" t="s">
        <v>223</v>
      </c>
      <c r="G33" s="161">
        <v>298.64</v>
      </c>
      <c r="H33" s="161">
        <v>43</v>
      </c>
      <c r="I33" s="160">
        <f t="shared" ref="I33:I35" si="3">SUM(G33:H33)</f>
        <v>341.64</v>
      </c>
      <c r="J33" s="164">
        <v>2</v>
      </c>
    </row>
    <row r="34" spans="1:10" x14ac:dyDescent="0.2">
      <c r="A34" s="156">
        <v>3</v>
      </c>
      <c r="B34" s="162" t="s">
        <v>221</v>
      </c>
      <c r="C34" s="165"/>
      <c r="D34" s="156" t="s">
        <v>90</v>
      </c>
      <c r="E34" s="162" t="s">
        <v>109</v>
      </c>
      <c r="F34" s="162" t="s">
        <v>225</v>
      </c>
      <c r="G34" s="161">
        <v>285.61</v>
      </c>
      <c r="H34" s="179">
        <v>46</v>
      </c>
      <c r="I34" s="160">
        <f t="shared" si="3"/>
        <v>331.61</v>
      </c>
      <c r="J34" s="168">
        <v>3</v>
      </c>
    </row>
    <row r="35" spans="1:10" x14ac:dyDescent="0.2">
      <c r="A35" s="156">
        <v>4</v>
      </c>
      <c r="B35" s="162" t="s">
        <v>128</v>
      </c>
      <c r="C35" s="184"/>
      <c r="D35" s="156" t="s">
        <v>90</v>
      </c>
      <c r="E35" s="162" t="s">
        <v>161</v>
      </c>
      <c r="F35" s="162" t="s">
        <v>158</v>
      </c>
      <c r="G35" s="161">
        <v>271.16000000000003</v>
      </c>
      <c r="H35" s="161">
        <v>60</v>
      </c>
      <c r="I35" s="160">
        <f t="shared" si="3"/>
        <v>331.16</v>
      </c>
      <c r="J35" s="161">
        <v>4</v>
      </c>
    </row>
    <row r="36" spans="1:10" x14ac:dyDescent="0.2">
      <c r="A36" s="9"/>
      <c r="B36" s="185"/>
      <c r="C36" s="183"/>
      <c r="D36" s="9"/>
      <c r="E36" s="185"/>
      <c r="F36" s="185"/>
      <c r="G36" s="182"/>
      <c r="H36" s="181"/>
      <c r="I36" s="9"/>
      <c r="J36" s="186"/>
    </row>
    <row r="37" spans="1:10" x14ac:dyDescent="0.2">
      <c r="A37" s="155" t="s">
        <v>27</v>
      </c>
      <c r="B37" s="155"/>
      <c r="C37" s="155"/>
      <c r="D37" s="155"/>
      <c r="E37" s="155"/>
      <c r="F37" s="155"/>
      <c r="G37" s="155"/>
      <c r="H37" s="155"/>
      <c r="I37" s="155"/>
      <c r="J37" s="155"/>
    </row>
    <row r="38" spans="1:10" x14ac:dyDescent="0.2">
      <c r="A38" s="156" t="s">
        <v>1</v>
      </c>
      <c r="B38" s="157" t="s">
        <v>2</v>
      </c>
      <c r="C38" s="158" t="s">
        <v>9</v>
      </c>
      <c r="D38" s="158" t="s">
        <v>3</v>
      </c>
      <c r="E38" s="157" t="s">
        <v>4</v>
      </c>
      <c r="F38" s="158" t="s">
        <v>142</v>
      </c>
      <c r="G38" s="159" t="s">
        <v>10</v>
      </c>
      <c r="H38" s="160" t="s">
        <v>6</v>
      </c>
      <c r="I38" s="160" t="s">
        <v>7</v>
      </c>
      <c r="J38" s="161" t="s">
        <v>8</v>
      </c>
    </row>
    <row r="39" spans="1:10" x14ac:dyDescent="0.2">
      <c r="A39" s="187">
        <v>1</v>
      </c>
      <c r="B39" s="162" t="s">
        <v>226</v>
      </c>
      <c r="C39" s="156"/>
      <c r="D39" s="156" t="s">
        <v>92</v>
      </c>
      <c r="E39" s="162" t="s">
        <v>227</v>
      </c>
      <c r="F39" s="162" t="s">
        <v>228</v>
      </c>
      <c r="G39" s="161">
        <v>297.77999999999997</v>
      </c>
      <c r="H39" s="161">
        <v>72</v>
      </c>
      <c r="I39" s="160">
        <f>SUM(G39:H39)</f>
        <v>369.78</v>
      </c>
      <c r="J39" s="164">
        <v>1</v>
      </c>
    </row>
    <row r="40" spans="1:10" x14ac:dyDescent="0.2">
      <c r="A40" s="187">
        <v>2</v>
      </c>
      <c r="B40" s="162" t="s">
        <v>74</v>
      </c>
      <c r="C40" s="156"/>
      <c r="D40" s="156" t="s">
        <v>92</v>
      </c>
      <c r="E40" s="162" t="s">
        <v>75</v>
      </c>
      <c r="F40" s="162" t="s">
        <v>76</v>
      </c>
      <c r="G40" s="159">
        <v>295.47000000000003</v>
      </c>
      <c r="H40" s="161">
        <v>74</v>
      </c>
      <c r="I40" s="160">
        <f t="shared" ref="I40:I41" si="4">SUM(G40:H40)</f>
        <v>369.47</v>
      </c>
      <c r="J40" s="164">
        <v>2</v>
      </c>
    </row>
    <row r="41" spans="1:10" x14ac:dyDescent="0.2">
      <c r="A41" s="187">
        <v>3</v>
      </c>
      <c r="B41" s="162" t="s">
        <v>171</v>
      </c>
      <c r="C41" s="167"/>
      <c r="D41" s="167" t="s">
        <v>90</v>
      </c>
      <c r="E41" s="162" t="s">
        <v>174</v>
      </c>
      <c r="F41" s="162" t="s">
        <v>177</v>
      </c>
      <c r="G41" s="159">
        <v>277.31</v>
      </c>
      <c r="H41" s="161">
        <v>79</v>
      </c>
      <c r="I41" s="160">
        <f t="shared" si="4"/>
        <v>356.31</v>
      </c>
      <c r="J41" s="164">
        <v>3</v>
      </c>
    </row>
    <row r="42" spans="1:10" x14ac:dyDescent="0.2">
      <c r="A42" s="4"/>
      <c r="B42" s="176"/>
      <c r="C42" s="176"/>
      <c r="D42" s="176"/>
      <c r="E42" s="176"/>
      <c r="F42" s="176"/>
      <c r="G42" s="6"/>
      <c r="H42" s="6"/>
      <c r="I42" s="6"/>
      <c r="J42" s="8"/>
    </row>
    <row r="43" spans="1:10" x14ac:dyDescent="0.2">
      <c r="A43" s="155" t="s">
        <v>28</v>
      </c>
      <c r="B43" s="155"/>
      <c r="C43" s="155"/>
      <c r="D43" s="155"/>
      <c r="E43" s="155"/>
      <c r="F43" s="155"/>
      <c r="G43" s="155"/>
      <c r="H43" s="155"/>
      <c r="I43" s="155"/>
      <c r="J43" s="155"/>
    </row>
    <row r="44" spans="1:10" x14ac:dyDescent="0.2">
      <c r="A44" s="156" t="s">
        <v>1</v>
      </c>
      <c r="B44" s="157" t="s">
        <v>2</v>
      </c>
      <c r="C44" s="158" t="s">
        <v>9</v>
      </c>
      <c r="D44" s="158" t="s">
        <v>3</v>
      </c>
      <c r="E44" s="157" t="s">
        <v>4</v>
      </c>
      <c r="F44" s="158" t="s">
        <v>142</v>
      </c>
      <c r="G44" s="159" t="s">
        <v>10</v>
      </c>
      <c r="H44" s="160" t="s">
        <v>6</v>
      </c>
      <c r="I44" s="160" t="s">
        <v>7</v>
      </c>
      <c r="J44" s="161" t="s">
        <v>8</v>
      </c>
    </row>
    <row r="45" spans="1:10" x14ac:dyDescent="0.2">
      <c r="A45" s="156">
        <v>1</v>
      </c>
      <c r="B45" s="162" t="s">
        <v>56</v>
      </c>
      <c r="C45" s="184"/>
      <c r="D45" s="167" t="s">
        <v>94</v>
      </c>
      <c r="E45" s="162" t="s">
        <v>57</v>
      </c>
      <c r="F45" s="162" t="s">
        <v>58</v>
      </c>
      <c r="G45" s="161">
        <v>271.04000000000002</v>
      </c>
      <c r="H45" s="161">
        <v>91</v>
      </c>
      <c r="I45" s="160">
        <f>SUM(G45:H45)</f>
        <v>362.04</v>
      </c>
      <c r="J45" s="164">
        <v>1</v>
      </c>
    </row>
    <row r="46" spans="1:10" x14ac:dyDescent="0.2">
      <c r="A46" s="156">
        <v>2</v>
      </c>
      <c r="B46" s="156"/>
      <c r="C46" s="156"/>
      <c r="D46" s="156"/>
      <c r="E46" s="156"/>
      <c r="F46" s="156"/>
      <c r="G46" s="161"/>
      <c r="H46" s="161"/>
      <c r="I46" s="160"/>
      <c r="J46" s="164"/>
    </row>
    <row r="47" spans="1:10" x14ac:dyDescent="0.2">
      <c r="A47" s="156">
        <v>3</v>
      </c>
      <c r="B47" s="156"/>
      <c r="C47" s="163"/>
      <c r="D47" s="156"/>
      <c r="E47" s="156"/>
      <c r="F47" s="156"/>
      <c r="G47" s="161"/>
      <c r="H47" s="161"/>
      <c r="I47" s="160"/>
      <c r="J47" s="164"/>
    </row>
    <row r="48" spans="1:10" x14ac:dyDescent="0.2">
      <c r="A48" s="4"/>
      <c r="B48" s="176"/>
      <c r="C48" s="176"/>
      <c r="D48" s="176"/>
      <c r="E48" s="176"/>
      <c r="F48" s="176"/>
      <c r="G48" s="7"/>
      <c r="H48" s="7"/>
      <c r="I48" s="7"/>
      <c r="J48" s="8"/>
    </row>
    <row r="49" spans="1:10" x14ac:dyDescent="0.2">
      <c r="A49" s="155" t="s">
        <v>29</v>
      </c>
      <c r="B49" s="155"/>
      <c r="C49" s="155"/>
      <c r="D49" s="155"/>
      <c r="E49" s="155"/>
      <c r="F49" s="155"/>
      <c r="G49" s="188"/>
      <c r="H49" s="188"/>
      <c r="I49" s="188"/>
      <c r="J49" s="155"/>
    </row>
    <row r="50" spans="1:10" x14ac:dyDescent="0.2">
      <c r="A50" s="156" t="s">
        <v>1</v>
      </c>
      <c r="B50" s="157" t="s">
        <v>2</v>
      </c>
      <c r="C50" s="158" t="s">
        <v>9</v>
      </c>
      <c r="D50" s="158" t="s">
        <v>3</v>
      </c>
      <c r="E50" s="157" t="s">
        <v>4</v>
      </c>
      <c r="F50" s="158" t="s">
        <v>142</v>
      </c>
      <c r="G50" s="159" t="s">
        <v>10</v>
      </c>
      <c r="H50" s="160" t="s">
        <v>6</v>
      </c>
      <c r="I50" s="160" t="s">
        <v>7</v>
      </c>
      <c r="J50" s="161" t="s">
        <v>8</v>
      </c>
    </row>
    <row r="51" spans="1:10" x14ac:dyDescent="0.2">
      <c r="A51" s="156">
        <v>1</v>
      </c>
      <c r="B51" s="162" t="s">
        <v>229</v>
      </c>
      <c r="C51" s="156"/>
      <c r="D51" s="156" t="s">
        <v>90</v>
      </c>
      <c r="E51" s="162" t="s">
        <v>231</v>
      </c>
      <c r="F51" s="189">
        <v>916</v>
      </c>
      <c r="G51" s="161">
        <v>308.60000000000002</v>
      </c>
      <c r="H51" s="161">
        <v>40</v>
      </c>
      <c r="I51" s="160">
        <f>SUM(G51:H51)</f>
        <v>348.6</v>
      </c>
      <c r="J51" s="164">
        <v>1</v>
      </c>
    </row>
    <row r="52" spans="1:10" ht="13.5" customHeight="1" x14ac:dyDescent="0.2">
      <c r="A52" s="156">
        <v>2</v>
      </c>
      <c r="B52" s="172" t="s">
        <v>230</v>
      </c>
      <c r="C52" s="156"/>
      <c r="D52" s="156" t="s">
        <v>90</v>
      </c>
      <c r="E52" s="173" t="s">
        <v>232</v>
      </c>
      <c r="F52" s="172" t="s">
        <v>233</v>
      </c>
      <c r="G52" s="161">
        <v>301.66000000000003</v>
      </c>
      <c r="H52" s="161">
        <v>27</v>
      </c>
      <c r="I52" s="160">
        <f>SUM(G52:H52)</f>
        <v>328.66</v>
      </c>
      <c r="J52" s="164">
        <v>2</v>
      </c>
    </row>
    <row r="53" spans="1:10" x14ac:dyDescent="0.2">
      <c r="A53" s="190"/>
      <c r="B53" s="190"/>
      <c r="C53" s="190"/>
      <c r="D53" s="190"/>
      <c r="E53" s="190"/>
      <c r="F53" s="190"/>
      <c r="G53" s="190"/>
      <c r="H53" s="190"/>
      <c r="I53" s="190"/>
      <c r="J53" s="190"/>
    </row>
    <row r="54" spans="1:10" x14ac:dyDescent="0.2">
      <c r="A54" s="190"/>
      <c r="B54" s="190"/>
      <c r="C54" s="190"/>
      <c r="D54" s="190"/>
      <c r="E54" s="190"/>
      <c r="F54" s="190"/>
      <c r="G54" s="190"/>
      <c r="H54" s="190"/>
      <c r="I54" s="190"/>
      <c r="J54" s="190"/>
    </row>
    <row r="55" spans="1:10" x14ac:dyDescent="0.2">
      <c r="A55" s="190"/>
      <c r="B55" s="190"/>
      <c r="C55" s="190"/>
      <c r="D55" s="190"/>
      <c r="E55" s="190"/>
      <c r="F55" s="190"/>
      <c r="G55" s="190"/>
      <c r="H55" s="190"/>
      <c r="I55" s="190"/>
      <c r="J55" s="190"/>
    </row>
    <row r="56" spans="1:10" x14ac:dyDescent="0.2">
      <c r="A56" s="190"/>
      <c r="B56" s="190"/>
      <c r="C56" s="190"/>
      <c r="D56" s="190"/>
      <c r="E56" s="190"/>
      <c r="F56" s="190"/>
      <c r="G56" s="190"/>
      <c r="H56" s="190"/>
      <c r="I56" s="190"/>
      <c r="J56" s="190"/>
    </row>
    <row r="57" spans="1:10" x14ac:dyDescent="0.2">
      <c r="A57" s="190"/>
      <c r="B57" s="190"/>
      <c r="C57" s="190"/>
      <c r="D57" s="190"/>
      <c r="E57" s="190"/>
      <c r="F57" s="190"/>
      <c r="G57" s="190"/>
      <c r="H57" s="190"/>
      <c r="I57" s="190"/>
      <c r="J57" s="190"/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1"/>
  <sheetViews>
    <sheetView workbookViewId="0">
      <selection activeCell="G11" sqref="G11"/>
    </sheetView>
  </sheetViews>
  <sheetFormatPr defaultRowHeight="12.75" x14ac:dyDescent="0.2"/>
  <cols>
    <col min="1" max="1" width="6" customWidth="1"/>
    <col min="2" max="2" width="33.42578125" customWidth="1"/>
    <col min="3" max="3" width="15.42578125" customWidth="1"/>
    <col min="4" max="4" width="17.85546875" customWidth="1"/>
    <col min="5" max="5" width="19.7109375" customWidth="1"/>
    <col min="6" max="6" width="15.42578125" customWidth="1"/>
    <col min="8" max="8" width="11.28515625" customWidth="1"/>
  </cols>
  <sheetData>
    <row r="2" spans="1:10" ht="18.75" x14ac:dyDescent="0.3">
      <c r="A2" s="80"/>
      <c r="B2" s="81" t="s">
        <v>40</v>
      </c>
      <c r="C2" s="80"/>
      <c r="D2" s="80"/>
      <c r="E2" s="80"/>
      <c r="F2" s="80"/>
      <c r="G2" s="82"/>
      <c r="H2" s="82"/>
      <c r="I2" s="83"/>
      <c r="J2" s="83"/>
    </row>
    <row r="3" spans="1:10" ht="18.75" x14ac:dyDescent="0.3">
      <c r="A3" s="95"/>
      <c r="B3" s="96"/>
      <c r="C3" s="95"/>
      <c r="D3" s="95"/>
      <c r="E3" s="95"/>
      <c r="F3" s="95"/>
      <c r="G3" s="97"/>
      <c r="H3" s="97"/>
      <c r="I3" s="139"/>
      <c r="J3" s="139"/>
    </row>
    <row r="4" spans="1:10" ht="18.75" x14ac:dyDescent="0.3">
      <c r="A4" s="85" t="s">
        <v>21</v>
      </c>
      <c r="B4" s="85"/>
      <c r="C4" s="85"/>
      <c r="D4" s="85"/>
      <c r="E4" s="85"/>
      <c r="F4" s="85"/>
      <c r="G4" s="85"/>
      <c r="H4" s="85"/>
      <c r="I4" s="85"/>
      <c r="J4" s="85"/>
    </row>
    <row r="5" spans="1:10" ht="21.75" customHeight="1" x14ac:dyDescent="0.3">
      <c r="A5" s="29" t="s">
        <v>1</v>
      </c>
      <c r="B5" s="31" t="s">
        <v>2</v>
      </c>
      <c r="C5" s="31" t="s">
        <v>9</v>
      </c>
      <c r="D5" s="31" t="s">
        <v>3</v>
      </c>
      <c r="E5" s="31" t="s">
        <v>4</v>
      </c>
      <c r="F5" s="31" t="s">
        <v>142</v>
      </c>
      <c r="G5" s="32" t="s">
        <v>5</v>
      </c>
      <c r="H5" s="33" t="s">
        <v>6</v>
      </c>
      <c r="I5" s="33" t="s">
        <v>7</v>
      </c>
      <c r="J5" s="34" t="s">
        <v>8</v>
      </c>
    </row>
    <row r="6" spans="1:10" ht="18.75" x14ac:dyDescent="0.3">
      <c r="A6" s="39">
        <v>1</v>
      </c>
      <c r="B6" s="36" t="s">
        <v>128</v>
      </c>
      <c r="C6" s="53"/>
      <c r="D6" s="39" t="s">
        <v>90</v>
      </c>
      <c r="E6" s="36" t="s">
        <v>161</v>
      </c>
      <c r="F6" s="36" t="s">
        <v>158</v>
      </c>
      <c r="G6" s="34">
        <v>148</v>
      </c>
      <c r="H6" s="34">
        <v>77</v>
      </c>
      <c r="I6" s="34">
        <f>SUM(G6:H6)</f>
        <v>225</v>
      </c>
      <c r="J6" s="38">
        <v>1</v>
      </c>
    </row>
    <row r="7" spans="1:10" ht="18.75" x14ac:dyDescent="0.3">
      <c r="A7" s="39">
        <v>2</v>
      </c>
      <c r="B7" s="39"/>
      <c r="C7" s="29"/>
      <c r="D7" s="39"/>
      <c r="E7" s="39"/>
      <c r="F7" s="39"/>
      <c r="G7" s="48"/>
      <c r="H7" s="48"/>
      <c r="I7" s="34"/>
      <c r="J7" s="38"/>
    </row>
    <row r="8" spans="1:10" ht="18.75" x14ac:dyDescent="0.3">
      <c r="A8" s="12"/>
      <c r="B8" s="13"/>
      <c r="C8" s="13"/>
      <c r="D8" s="13"/>
      <c r="E8" s="13"/>
      <c r="F8" s="13"/>
      <c r="G8" s="16"/>
      <c r="H8" s="16"/>
      <c r="I8" s="16"/>
      <c r="J8" s="45"/>
    </row>
    <row r="9" spans="1:10" ht="18.75" x14ac:dyDescent="0.3">
      <c r="A9" s="86" t="s">
        <v>22</v>
      </c>
      <c r="B9" s="87"/>
      <c r="C9" s="87"/>
      <c r="D9" s="87"/>
      <c r="E9" s="87"/>
      <c r="F9" s="87"/>
      <c r="G9" s="88"/>
      <c r="H9" s="88"/>
      <c r="I9" s="89"/>
      <c r="J9" s="89"/>
    </row>
    <row r="10" spans="1:10" ht="22.5" customHeight="1" x14ac:dyDescent="0.3">
      <c r="A10" s="29" t="s">
        <v>1</v>
      </c>
      <c r="B10" s="31" t="s">
        <v>2</v>
      </c>
      <c r="C10" s="31" t="s">
        <v>9</v>
      </c>
      <c r="D10" s="31" t="s">
        <v>3</v>
      </c>
      <c r="E10" s="31" t="s">
        <v>4</v>
      </c>
      <c r="F10" s="31" t="s">
        <v>142</v>
      </c>
      <c r="G10" s="32" t="s">
        <v>5</v>
      </c>
      <c r="H10" s="33" t="s">
        <v>6</v>
      </c>
      <c r="I10" s="33" t="s">
        <v>7</v>
      </c>
      <c r="J10" s="34" t="s">
        <v>8</v>
      </c>
    </row>
    <row r="11" spans="1:10" ht="34.5" customHeight="1" x14ac:dyDescent="0.3">
      <c r="A11" s="39">
        <v>1</v>
      </c>
      <c r="B11" s="36" t="s">
        <v>135</v>
      </c>
      <c r="C11" s="146" t="s">
        <v>255</v>
      </c>
      <c r="D11" s="39" t="s">
        <v>90</v>
      </c>
      <c r="E11" s="36" t="s">
        <v>138</v>
      </c>
      <c r="F11" s="36" t="s">
        <v>166</v>
      </c>
      <c r="G11" s="29">
        <v>190</v>
      </c>
      <c r="H11" s="34">
        <v>89</v>
      </c>
      <c r="I11" s="33">
        <f>SUM(G11:H11)</f>
        <v>279</v>
      </c>
      <c r="J11" s="38">
        <v>1</v>
      </c>
    </row>
  </sheetData>
  <pageMargins left="0.25" right="0.25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topLeftCell="A34" workbookViewId="0">
      <selection activeCell="E33" sqref="E33"/>
    </sheetView>
  </sheetViews>
  <sheetFormatPr defaultRowHeight="12.75" x14ac:dyDescent="0.2"/>
  <cols>
    <col min="1" max="1" width="4.85546875" customWidth="1"/>
    <col min="2" max="2" width="42.42578125" customWidth="1"/>
    <col min="3" max="3" width="16" customWidth="1"/>
    <col min="4" max="4" width="19.5703125" customWidth="1"/>
    <col min="5" max="5" width="25.42578125" customWidth="1"/>
    <col min="6" max="6" width="14.85546875" customWidth="1"/>
    <col min="7" max="7" width="10.28515625" customWidth="1"/>
  </cols>
  <sheetData>
    <row r="1" spans="1:8" ht="18.75" x14ac:dyDescent="0.3">
      <c r="A1" s="114"/>
      <c r="B1" s="115" t="s">
        <v>37</v>
      </c>
      <c r="C1" s="114"/>
      <c r="D1" s="114"/>
      <c r="E1" s="114"/>
      <c r="F1" s="114"/>
      <c r="G1" s="116"/>
      <c r="H1" s="116"/>
    </row>
    <row r="2" spans="1:8" ht="18.75" x14ac:dyDescent="0.3">
      <c r="A2" s="67"/>
      <c r="B2" s="67"/>
      <c r="C2" s="84"/>
      <c r="D2" s="84"/>
      <c r="E2" s="67"/>
      <c r="F2" s="67"/>
      <c r="G2" s="12"/>
      <c r="H2" s="12"/>
    </row>
    <row r="3" spans="1:8" ht="18.75" x14ac:dyDescent="0.3">
      <c r="A3" s="117" t="s">
        <v>30</v>
      </c>
      <c r="B3" s="117"/>
      <c r="C3" s="117"/>
      <c r="D3" s="117"/>
      <c r="E3" s="117"/>
      <c r="F3" s="117"/>
      <c r="G3" s="117"/>
      <c r="H3" s="117"/>
    </row>
    <row r="4" spans="1:8" ht="20.25" customHeight="1" x14ac:dyDescent="0.3">
      <c r="A4" s="35" t="s">
        <v>0</v>
      </c>
      <c r="B4" s="31" t="s">
        <v>2</v>
      </c>
      <c r="C4" s="31" t="s">
        <v>9</v>
      </c>
      <c r="D4" s="31" t="s">
        <v>3</v>
      </c>
      <c r="E4" s="31" t="s">
        <v>4</v>
      </c>
      <c r="F4" s="31" t="s">
        <v>142</v>
      </c>
      <c r="G4" s="32" t="s">
        <v>12</v>
      </c>
      <c r="H4" s="140" t="s">
        <v>8</v>
      </c>
    </row>
    <row r="5" spans="1:8" ht="18.75" x14ac:dyDescent="0.3">
      <c r="A5" s="39">
        <v>1</v>
      </c>
      <c r="B5" s="36" t="s">
        <v>170</v>
      </c>
      <c r="C5" s="39"/>
      <c r="D5" s="39" t="s">
        <v>90</v>
      </c>
      <c r="E5" s="36" t="s">
        <v>173</v>
      </c>
      <c r="F5" s="36" t="s">
        <v>176</v>
      </c>
      <c r="G5" s="121">
        <v>92</v>
      </c>
      <c r="H5" s="141">
        <v>1</v>
      </c>
    </row>
    <row r="6" spans="1:8" ht="18.75" x14ac:dyDescent="0.3">
      <c r="A6" s="12"/>
      <c r="B6" s="67"/>
      <c r="C6" s="123"/>
      <c r="D6" s="66"/>
      <c r="E6" s="67"/>
      <c r="F6" s="67"/>
      <c r="G6" s="68"/>
      <c r="H6" s="76"/>
    </row>
    <row r="7" spans="1:8" ht="18.75" x14ac:dyDescent="0.3">
      <c r="A7" s="117" t="s">
        <v>31</v>
      </c>
      <c r="B7" s="117"/>
      <c r="C7" s="117"/>
      <c r="D7" s="117"/>
      <c r="E7" s="117"/>
      <c r="F7" s="117"/>
      <c r="G7" s="117"/>
      <c r="H7" s="117"/>
    </row>
    <row r="8" spans="1:8" ht="23.25" customHeight="1" x14ac:dyDescent="0.3">
      <c r="A8" s="35" t="s">
        <v>0</v>
      </c>
      <c r="B8" s="31" t="s">
        <v>2</v>
      </c>
      <c r="C8" s="31" t="s">
        <v>9</v>
      </c>
      <c r="D8" s="31" t="s">
        <v>3</v>
      </c>
      <c r="E8" s="31" t="s">
        <v>4</v>
      </c>
      <c r="F8" s="31" t="s">
        <v>142</v>
      </c>
      <c r="G8" s="32" t="s">
        <v>12</v>
      </c>
      <c r="H8" s="34" t="s">
        <v>8</v>
      </c>
    </row>
    <row r="9" spans="1:8" ht="18.75" x14ac:dyDescent="0.3">
      <c r="A9" s="124">
        <v>1</v>
      </c>
      <c r="B9" s="36" t="s">
        <v>234</v>
      </c>
      <c r="C9" s="36"/>
      <c r="D9" s="39" t="s">
        <v>93</v>
      </c>
      <c r="E9" s="36" t="s">
        <v>239</v>
      </c>
      <c r="F9" s="36" t="s">
        <v>246</v>
      </c>
      <c r="G9" s="121">
        <v>119</v>
      </c>
      <c r="H9" s="38">
        <v>1</v>
      </c>
    </row>
    <row r="10" spans="1:8" ht="18.75" x14ac:dyDescent="0.3">
      <c r="A10" s="124">
        <v>2</v>
      </c>
      <c r="B10" s="36" t="s">
        <v>238</v>
      </c>
      <c r="C10" s="36"/>
      <c r="D10" s="39" t="s">
        <v>90</v>
      </c>
      <c r="E10" s="36" t="s">
        <v>243</v>
      </c>
      <c r="F10" s="36" t="s">
        <v>249</v>
      </c>
      <c r="G10" s="121">
        <v>108</v>
      </c>
      <c r="H10" s="38">
        <v>2</v>
      </c>
    </row>
    <row r="11" spans="1:8" ht="18.75" x14ac:dyDescent="0.3">
      <c r="A11" s="39">
        <v>3</v>
      </c>
      <c r="B11" s="36" t="s">
        <v>123</v>
      </c>
      <c r="C11" s="36"/>
      <c r="D11" s="39" t="s">
        <v>90</v>
      </c>
      <c r="E11" s="36" t="s">
        <v>126</v>
      </c>
      <c r="F11" s="36" t="s">
        <v>156</v>
      </c>
      <c r="G11" s="29">
        <v>96</v>
      </c>
      <c r="H11" s="55">
        <v>3</v>
      </c>
    </row>
    <row r="12" spans="1:8" ht="18.75" x14ac:dyDescent="0.3">
      <c r="A12" s="39">
        <v>4</v>
      </c>
      <c r="B12" s="39" t="s">
        <v>263</v>
      </c>
      <c r="C12" s="39"/>
      <c r="D12" s="39" t="s">
        <v>264</v>
      </c>
      <c r="E12" s="39" t="s">
        <v>265</v>
      </c>
      <c r="F12" s="39" t="s">
        <v>266</v>
      </c>
      <c r="G12" s="29">
        <v>95</v>
      </c>
      <c r="H12" s="29">
        <v>4</v>
      </c>
    </row>
    <row r="13" spans="1:8" ht="19.5" customHeight="1" x14ac:dyDescent="0.3">
      <c r="A13" s="124">
        <v>5</v>
      </c>
      <c r="B13" s="36" t="s">
        <v>236</v>
      </c>
      <c r="C13" s="125" t="s">
        <v>244</v>
      </c>
      <c r="D13" s="39" t="s">
        <v>90</v>
      </c>
      <c r="E13" s="36" t="s">
        <v>241</v>
      </c>
      <c r="F13" s="113">
        <v>9107</v>
      </c>
      <c r="G13" s="29">
        <v>91</v>
      </c>
      <c r="H13" s="105">
        <v>5</v>
      </c>
    </row>
    <row r="14" spans="1:8" ht="18.75" x14ac:dyDescent="0.3">
      <c r="A14" s="39">
        <v>6</v>
      </c>
      <c r="B14" s="36" t="s">
        <v>235</v>
      </c>
      <c r="C14" s="36"/>
      <c r="D14" s="39" t="s">
        <v>90</v>
      </c>
      <c r="E14" s="36" t="s">
        <v>240</v>
      </c>
      <c r="F14" s="36" t="s">
        <v>247</v>
      </c>
      <c r="G14" s="29">
        <v>83</v>
      </c>
      <c r="H14" s="105">
        <v>6</v>
      </c>
    </row>
    <row r="15" spans="1:8" ht="18.75" x14ac:dyDescent="0.3">
      <c r="A15" s="39">
        <v>7</v>
      </c>
      <c r="B15" s="36" t="s">
        <v>127</v>
      </c>
      <c r="C15" s="36"/>
      <c r="D15" s="39" t="s">
        <v>90</v>
      </c>
      <c r="E15" s="36" t="s">
        <v>160</v>
      </c>
      <c r="F15" s="36" t="s">
        <v>157</v>
      </c>
      <c r="G15" s="29">
        <v>69</v>
      </c>
      <c r="H15" s="105">
        <v>7</v>
      </c>
    </row>
    <row r="16" spans="1:8" ht="18.75" x14ac:dyDescent="0.3">
      <c r="A16" s="39">
        <v>8</v>
      </c>
      <c r="B16" s="39" t="s">
        <v>269</v>
      </c>
      <c r="C16" s="39"/>
      <c r="D16" s="39" t="s">
        <v>90</v>
      </c>
      <c r="E16" s="39" t="s">
        <v>270</v>
      </c>
      <c r="F16" s="39" t="s">
        <v>271</v>
      </c>
      <c r="G16" s="29">
        <v>34</v>
      </c>
      <c r="H16" s="29">
        <v>8</v>
      </c>
    </row>
    <row r="17" spans="1:8" ht="18.75" x14ac:dyDescent="0.3">
      <c r="A17" s="124">
        <v>9</v>
      </c>
      <c r="B17" s="36" t="s">
        <v>237</v>
      </c>
      <c r="C17" s="78" t="s">
        <v>245</v>
      </c>
      <c r="D17" s="39" t="s">
        <v>90</v>
      </c>
      <c r="E17" s="36" t="s">
        <v>242</v>
      </c>
      <c r="F17" s="36" t="s">
        <v>248</v>
      </c>
      <c r="G17" s="121">
        <v>28</v>
      </c>
      <c r="H17" s="34">
        <v>9</v>
      </c>
    </row>
    <row r="18" spans="1:8" ht="18.75" x14ac:dyDescent="0.3">
      <c r="A18" s="12"/>
      <c r="B18" s="13"/>
      <c r="C18" s="13"/>
      <c r="D18" s="13"/>
      <c r="E18" s="13"/>
      <c r="F18" s="13"/>
      <c r="G18" s="16"/>
      <c r="H18" s="16"/>
    </row>
    <row r="19" spans="1:8" ht="18.75" x14ac:dyDescent="0.3">
      <c r="A19" s="127" t="s">
        <v>274</v>
      </c>
      <c r="B19" s="127"/>
      <c r="C19" s="127"/>
      <c r="D19" s="127"/>
      <c r="E19" s="127"/>
      <c r="F19" s="127"/>
      <c r="G19" s="127"/>
      <c r="H19" s="127"/>
    </row>
    <row r="20" spans="1:8" ht="20.25" customHeight="1" x14ac:dyDescent="0.3">
      <c r="A20" s="128" t="s">
        <v>0</v>
      </c>
      <c r="B20" s="129" t="s">
        <v>2</v>
      </c>
      <c r="C20" s="129" t="s">
        <v>9</v>
      </c>
      <c r="D20" s="129" t="s">
        <v>3</v>
      </c>
      <c r="E20" s="129" t="s">
        <v>4</v>
      </c>
      <c r="F20" s="129" t="s">
        <v>142</v>
      </c>
      <c r="G20" s="130" t="s">
        <v>12</v>
      </c>
      <c r="H20" s="33" t="s">
        <v>8</v>
      </c>
    </row>
    <row r="21" spans="1:8" ht="18.75" x14ac:dyDescent="0.3">
      <c r="A21" s="124">
        <v>1</v>
      </c>
      <c r="B21" s="36" t="s">
        <v>250</v>
      </c>
      <c r="C21" s="39"/>
      <c r="D21" s="39" t="s">
        <v>90</v>
      </c>
      <c r="E21" s="36" t="s">
        <v>252</v>
      </c>
      <c r="F21" s="36" t="s">
        <v>253</v>
      </c>
      <c r="G21" s="29">
        <v>163</v>
      </c>
      <c r="H21" s="55">
        <v>1</v>
      </c>
    </row>
    <row r="22" spans="1:8" ht="18.75" x14ac:dyDescent="0.3">
      <c r="A22" s="39">
        <v>2</v>
      </c>
      <c r="B22" s="36" t="s">
        <v>229</v>
      </c>
      <c r="C22" s="39"/>
      <c r="D22" s="39" t="s">
        <v>90</v>
      </c>
      <c r="E22" s="36" t="s">
        <v>231</v>
      </c>
      <c r="F22" s="113">
        <v>916</v>
      </c>
      <c r="G22" s="29">
        <v>114</v>
      </c>
      <c r="H22" s="55">
        <v>2</v>
      </c>
    </row>
    <row r="23" spans="1:8" ht="18.75" x14ac:dyDescent="0.3">
      <c r="A23" s="39">
        <v>3</v>
      </c>
      <c r="B23" s="39" t="s">
        <v>268</v>
      </c>
      <c r="C23" s="39"/>
      <c r="D23" s="39" t="s">
        <v>90</v>
      </c>
      <c r="E23" s="39" t="s">
        <v>72</v>
      </c>
      <c r="F23" s="39" t="s">
        <v>267</v>
      </c>
      <c r="G23" s="29">
        <v>72</v>
      </c>
      <c r="H23" s="55">
        <v>3</v>
      </c>
    </row>
    <row r="24" spans="1:8" ht="18.75" x14ac:dyDescent="0.3">
      <c r="A24" s="39">
        <v>4</v>
      </c>
      <c r="B24" s="36" t="s">
        <v>62</v>
      </c>
      <c r="C24" s="39"/>
      <c r="D24" s="39" t="s">
        <v>90</v>
      </c>
      <c r="E24" s="36" t="s">
        <v>63</v>
      </c>
      <c r="F24" s="36" t="s">
        <v>64</v>
      </c>
      <c r="G24" s="29">
        <v>57</v>
      </c>
      <c r="H24" s="105">
        <v>4</v>
      </c>
    </row>
    <row r="25" spans="1:8" ht="18.75" x14ac:dyDescent="0.3">
      <c r="A25" s="124">
        <v>5</v>
      </c>
      <c r="B25" s="36" t="s">
        <v>209</v>
      </c>
      <c r="C25" s="39"/>
      <c r="D25" s="39" t="s">
        <v>90</v>
      </c>
      <c r="E25" s="36" t="s">
        <v>213</v>
      </c>
      <c r="F25" s="36" t="s">
        <v>217</v>
      </c>
      <c r="G25" s="121">
        <v>38</v>
      </c>
      <c r="H25" s="34">
        <v>5</v>
      </c>
    </row>
    <row r="26" spans="1:8" ht="18.75" x14ac:dyDescent="0.3">
      <c r="A26" s="124">
        <v>6</v>
      </c>
      <c r="B26" s="36" t="s">
        <v>251</v>
      </c>
      <c r="C26" s="39"/>
      <c r="D26" s="39" t="s">
        <v>90</v>
      </c>
      <c r="E26" s="36" t="s">
        <v>213</v>
      </c>
      <c r="F26" s="36" t="s">
        <v>254</v>
      </c>
      <c r="G26" s="121">
        <v>31</v>
      </c>
      <c r="H26" s="34">
        <v>6</v>
      </c>
    </row>
  </sheetData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Результаты</vt:lpstr>
      <vt:lpstr>Результаты емма 2013</vt:lpstr>
      <vt:lpstr>SQ</vt:lpstr>
      <vt:lpstr>Живопись</vt:lpstr>
      <vt:lpstr>ESPL</vt:lpstr>
      <vt:lpstr>ММ</vt:lpstr>
      <vt:lpstr>Тюнинг</vt:lpstr>
      <vt:lpstr>Результаты!Область_печати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123</cp:lastModifiedBy>
  <cp:lastPrinted>2013-08-11T04:49:38Z</cp:lastPrinted>
  <dcterms:created xsi:type="dcterms:W3CDTF">2013-06-29T12:46:16Z</dcterms:created>
  <dcterms:modified xsi:type="dcterms:W3CDTF">2013-08-11T15:58:20Z</dcterms:modified>
</cp:coreProperties>
</file>